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2056" windowHeight="9396" activeTab="1"/>
  </bookViews>
  <sheets>
    <sheet name="项目支出绩效评价统计表" sheetId="8" r:id="rId1"/>
    <sheet name="科技创新引导项目支出绩效自评表" sheetId="7" r:id="rId2"/>
    <sheet name="科技成果转化项目支出绩效自评表" sheetId="12" r:id="rId3"/>
    <sheet name="农业科技创新人才队伍建设项目支出绩效自评表" sheetId="3" r:id="rId4"/>
    <sheet name="全产业链科技创新示范项目支出绩效自评表" sheetId="4" r:id="rId5"/>
    <sheet name="对外合作交流项目支出绩效自评表" sheetId="5" r:id="rId6"/>
    <sheet name="重大科技平台建设提升项目支出绩效自评表" sheetId="6" r:id="rId7"/>
    <sheet name="科研辅助人员及后勤保障" sheetId="9" r:id="rId8"/>
    <sheet name="电子运行维护费" sheetId="10" r:id="rId9"/>
    <sheet name="转制科研企业事业费" sheetId="11" r:id="rId10"/>
  </sheets>
  <calcPr calcId="144525"/>
</workbook>
</file>

<file path=xl/calcChain.xml><?xml version="1.0" encoding="utf-8"?>
<calcChain xmlns="http://schemas.openxmlformats.org/spreadsheetml/2006/main">
  <c r="I8" i="11" l="1"/>
  <c r="I7" i="11"/>
  <c r="I8" i="10"/>
  <c r="I7" i="10"/>
  <c r="J28" i="9"/>
  <c r="I8" i="9"/>
  <c r="I7" i="9"/>
</calcChain>
</file>

<file path=xl/sharedStrings.xml><?xml version="1.0" encoding="utf-8"?>
<sst xmlns="http://schemas.openxmlformats.org/spreadsheetml/2006/main" count="750" uniqueCount="291">
  <si>
    <t>项目名称</t>
  </si>
  <si>
    <t>科技创新引导项目</t>
  </si>
  <si>
    <t>主管部门及代码</t>
  </si>
  <si>
    <t>宁夏农林科学院</t>
  </si>
  <si>
    <t>实施单位</t>
  </si>
  <si>
    <t>项目资金</t>
  </si>
  <si>
    <t>（万元）</t>
  </si>
  <si>
    <t>年初预算数</t>
  </si>
  <si>
    <t>全年执行数</t>
  </si>
  <si>
    <t>年度资金总额：</t>
  </si>
  <si>
    <t xml:space="preserve">    其中：财政拨款</t>
  </si>
  <si>
    <t xml:space="preserve">         其他资金</t>
  </si>
  <si>
    <t>年度总体</t>
  </si>
  <si>
    <t>目标</t>
  </si>
  <si>
    <t>年初设定目标</t>
  </si>
  <si>
    <t>年度总体目标完成情况综述</t>
  </si>
  <si>
    <t>绩</t>
  </si>
  <si>
    <t>效</t>
  </si>
  <si>
    <t>指</t>
  </si>
  <si>
    <t>标</t>
  </si>
  <si>
    <t>一级</t>
  </si>
  <si>
    <t>指标</t>
  </si>
  <si>
    <t>二级指标</t>
  </si>
  <si>
    <t>三级指标</t>
  </si>
  <si>
    <t>分值</t>
  </si>
  <si>
    <t>指标值</t>
  </si>
  <si>
    <t>全年实际值（B）</t>
  </si>
  <si>
    <t>得分计算方法</t>
  </si>
  <si>
    <t>得分</t>
  </si>
  <si>
    <t>未完成原因分析</t>
  </si>
  <si>
    <t>产</t>
  </si>
  <si>
    <t>出</t>
  </si>
  <si>
    <t>（40分）</t>
  </si>
  <si>
    <t>数量指标  （20分）</t>
  </si>
  <si>
    <t>实际执行项目数占计划项目数的比例</t>
  </si>
  <si>
    <t>完成值达到指标值，记满分；未达到指标值，按B/A或A/B×该指标分值记分。</t>
  </si>
  <si>
    <t>任务完成率</t>
  </si>
  <si>
    <t>据调查统计，项目任务平均完成率为91%。</t>
  </si>
  <si>
    <t>质量指标  （6分）</t>
  </si>
  <si>
    <t>科技成果产出或技术指标达到考核指标的程度</t>
  </si>
  <si>
    <t>1.若为定性指标，则根据“三档”原则分别按照指标值的100-80%（含）、80-50%（含）、50-0%来记分。</t>
  </si>
  <si>
    <t>2.若为定量指标，完成值达到指标值，记满分；未达到指标值，按B/A或A/B×该指标分值记分。</t>
  </si>
  <si>
    <t>11项考核指标中有2项完成值与考核指标值略有差距。</t>
  </si>
  <si>
    <t>时效指标   （6分）</t>
  </si>
  <si>
    <t>基本按计划时间完成的项目占实际实施的项目比重</t>
  </si>
  <si>
    <t>有9个项目延后到2020年6月完成</t>
  </si>
  <si>
    <t>成本指标  （8分）</t>
  </si>
  <si>
    <t>专项资金到位率</t>
  </si>
  <si>
    <t>项目计划1100万元，实际到位1015万元，到位率为92%。</t>
  </si>
  <si>
    <t>专项资金支出率</t>
  </si>
  <si>
    <t>据调查统计，项目资金支出率为98%。</t>
  </si>
  <si>
    <t>益</t>
  </si>
  <si>
    <t>经济效益指标（10分）</t>
  </si>
  <si>
    <t>节本、增收效果</t>
  </si>
  <si>
    <t>定性指标</t>
  </si>
  <si>
    <t>显著</t>
  </si>
  <si>
    <t>根据项目实际情况，评价小组和专家组共同评分。</t>
  </si>
  <si>
    <t>项目仍需在促进新品种、新技术应用产生更好的节本增产和更高的经济效益方面继续研究</t>
  </si>
  <si>
    <t>社会效益指标（20分）</t>
  </si>
  <si>
    <t>对促进全区农业技术进步作用</t>
  </si>
  <si>
    <t>项目仍需强化对农村产业融合发展的技术支撑，继续加强关键技术研发、集成和示范</t>
  </si>
  <si>
    <t>生态效益指标  （10分）</t>
  </si>
  <si>
    <t>环境效益与资源合理利用效果</t>
  </si>
  <si>
    <t>项目仍需加强生态环境保护，在化肥和农药减量减施及节水方面开展研究</t>
  </si>
  <si>
    <t>满意度指标（20分）</t>
  </si>
  <si>
    <t>满意度（20分）</t>
  </si>
  <si>
    <t>项目承担单位对农科院该专项实施提供的相关服务工作的满意度</t>
  </si>
  <si>
    <t>调查问卷统计结果。</t>
  </si>
  <si>
    <t>项目示范区（县）农户、企业、家庭农场、合作社等对项目实施的满意度</t>
  </si>
  <si>
    <t>总 　　　 分</t>
  </si>
  <si>
    <t>2019年科技创新引导项目支出绩效自评表</t>
    <phoneticPr fontId="5" type="noConversion"/>
  </si>
  <si>
    <t>科技成果转化</t>
  </si>
  <si>
    <t>指标值（A）</t>
  </si>
  <si>
    <t>数量指标（18分）</t>
  </si>
  <si>
    <t>实际执行项目数占计划项目数的比重</t>
  </si>
  <si>
    <t>农科院根据年度任务情况，对实施项目数进行了内部调整。</t>
  </si>
  <si>
    <t>质量指标（6分）</t>
  </si>
  <si>
    <t>质量达到要求的项目数占实际执行项目数的比重</t>
  </si>
  <si>
    <t>时效指标（6分）</t>
  </si>
  <si>
    <t>成本指标（10分）</t>
  </si>
  <si>
    <t>效益指标（40分）</t>
  </si>
  <si>
    <t>经济效益</t>
  </si>
  <si>
    <t>（10 分）</t>
  </si>
  <si>
    <t>节本、增产、增收效果</t>
  </si>
  <si>
    <t>根据项目实际情况，评价小组和专家组共同评分</t>
  </si>
  <si>
    <t>项目仍需进一步发挥科技成果在提高粮食生产能力上的支撑作用,促进粮食增产、农民增收。</t>
  </si>
  <si>
    <t>社会效益指标</t>
  </si>
  <si>
    <t>（ 20分）</t>
  </si>
  <si>
    <t>对促进全区农业（涉及的）技术进步作用</t>
  </si>
  <si>
    <t>项目仍需加大农村适用技术推广的力度，以便于新品种、新技术及时有效地转化和推广。</t>
  </si>
  <si>
    <t>生态环境效益指标（ 10分）</t>
  </si>
  <si>
    <t>项目仍需在促进农业生产与生产环境协调发展方面继续研究。</t>
  </si>
  <si>
    <t>服务对象满意度</t>
  </si>
  <si>
    <t>（20分）</t>
  </si>
  <si>
    <t>调查问卷统计结果</t>
  </si>
  <si>
    <t>农业科技创新人才队伍建设项目</t>
  </si>
  <si>
    <t>专项安排项目数</t>
  </si>
  <si>
    <t>任务完成率(完成任务的项目数占全部项目的比重）</t>
  </si>
  <si>
    <t>选拔培养一、二级学科带头人36名，实际选拔培养31人，有3名因到退体年龄，2名因身体原因辞聘学科带头人，指标完成率为86.1%。其它指标如科技创新奖励、特聘海外专家人数均达到预定目标。</t>
  </si>
  <si>
    <t>质量达到要求的项目数占实际执行项目数的比例</t>
  </si>
  <si>
    <t>15个项目中有“学科带头人津贴”支出率为39.1%，第一批24个学科带头人聘任止2018年2月，2019年1-9月未再续聘，1-9月份的预算津贴没有支出。青年拔尖人才培养”经费因票据提供和报销时间等因素，支出率为95.4%。</t>
  </si>
  <si>
    <t>时效指标  （6分）</t>
  </si>
  <si>
    <t>按时完成项目数占总项目数的比重</t>
  </si>
  <si>
    <t>15个项目中有学科带头人津贴、青年拔尖人才培养2个项目的资金支付进度未达到100%</t>
  </si>
  <si>
    <t>15个项目有1个项目资金支出与预算相比变化范围超过20%</t>
  </si>
  <si>
    <t>社会效益指标（40分）</t>
  </si>
  <si>
    <t>对促进科研人员工作积极性发挥的作用</t>
  </si>
  <si>
    <t>对促进科研人员工作积极性发挥的作用仍需继续发挥</t>
  </si>
  <si>
    <t>对改善实施单位人才结构产生的积极影响</t>
  </si>
  <si>
    <t>人才结构仍需继续优化</t>
  </si>
  <si>
    <t>对项目实施单位人才水平提高影响</t>
  </si>
  <si>
    <t>人才的培养需要长期开展，持续提高研究水平</t>
  </si>
  <si>
    <t>满意度</t>
  </si>
  <si>
    <t>2019年农业科技创新人才队伍建设项目支出绩效自评表</t>
    <phoneticPr fontId="5" type="noConversion"/>
  </si>
  <si>
    <t>全产业链科技创新示范项目</t>
  </si>
  <si>
    <t>12个项目中有6个项目的资金按计划全部支出，有6个项目的资金还未全部支完。</t>
  </si>
  <si>
    <t>社会效益指标（15分）</t>
  </si>
  <si>
    <t>生态效益指标  （15分）</t>
  </si>
  <si>
    <t>2019年全产业链科技创新示范项目支出绩效自评表</t>
    <phoneticPr fontId="5" type="noConversion"/>
  </si>
  <si>
    <t>对外合作交流项目</t>
  </si>
  <si>
    <t>实际执行项目数占年度绩效目标项目数的比例</t>
  </si>
  <si>
    <t>7个项目2020年6月底之前完成年度目标任务</t>
  </si>
  <si>
    <t>资金到位率</t>
  </si>
  <si>
    <t>资金支出率</t>
  </si>
  <si>
    <t>项目下达资金580万元，实际支出555.22万元，预算执行率95.73%</t>
  </si>
  <si>
    <t>持续开展合作交流，联合攻关，进一步提高节本增产与增收效果</t>
  </si>
  <si>
    <t>要继续围绕我区农业优势特色产业发展发展技术瓶颈，开展科技攻关，为我区农业发展提供技术支撑</t>
  </si>
  <si>
    <t>要继续开展合作交流与科技攻关，为改善生态环境，促进农业生产与环境协调发展提供技术支撑</t>
  </si>
  <si>
    <t>2019年对外合作交流项目支出绩效自评表</t>
    <phoneticPr fontId="5" type="noConversion"/>
  </si>
  <si>
    <t>重大科技平台建设提升</t>
  </si>
  <si>
    <t>年度</t>
  </si>
  <si>
    <t>总体</t>
  </si>
  <si>
    <t>数量指标（20分）</t>
  </si>
  <si>
    <t>落实项目数占计划项目数的比例</t>
  </si>
  <si>
    <r>
      <t>完成值达到指标值，记满分；未达到指标值，按B/A或A/B</t>
    </r>
    <r>
      <rPr>
        <sz val="10.5"/>
        <color rgb="FF000000"/>
        <rFont val="仿宋_GB2312"/>
        <family val="3"/>
        <charset val="134"/>
      </rPr>
      <t>×</t>
    </r>
    <r>
      <rPr>
        <sz val="10.5"/>
        <color rgb="FF000000"/>
        <rFont val="宋体"/>
        <family val="3"/>
        <charset val="134"/>
      </rPr>
      <t>该指标分值记分。</t>
    </r>
  </si>
  <si>
    <t>种质资源收集、保存、利用任务完成量</t>
  </si>
  <si>
    <t>农业科技创新平台（包括文献）建设、维护与运行服务任务完成量</t>
  </si>
  <si>
    <t>国家标准（种质资源）、平台验收，合格率</t>
  </si>
  <si>
    <t>27个项目按时完成了年度任务，1个项目在2020年6月完成了任务。</t>
  </si>
  <si>
    <t>成本指标（8分）</t>
  </si>
  <si>
    <t>总到位875万，总支出868.36万元，支出率99.24%。</t>
  </si>
  <si>
    <t>社会效益</t>
  </si>
  <si>
    <t>指标（40）</t>
  </si>
  <si>
    <t>创新基础条件改善</t>
  </si>
  <si>
    <t>根据项目实际情况，评价小组与专家组共同评分</t>
  </si>
  <si>
    <t>项目仍需加强实验基地环境条件的改善</t>
  </si>
  <si>
    <t>促进创新基础资源利用水平的提高</t>
  </si>
  <si>
    <t>项目仍需进一步提高实验基地、文献资源共享等基础资源的利用水平</t>
  </si>
  <si>
    <t>服务对象</t>
  </si>
  <si>
    <t>指标（20）</t>
  </si>
  <si>
    <t>注：1.得分一档最高不能超过该指标分值上限。</t>
  </si>
  <si>
    <t>　　2.定性根据指标完成情况分为：达成预期指标、部分达成预期指标并具有一定效果、未达成预期指标且效果较差三档：分别按照指标值的100-80%（含）、80-50%（含）、50-0%合理确定分值。</t>
  </si>
  <si>
    <r>
      <t>　　3.定量指标若为正向指标（即指标值为≥**），则得分计算方法：全年实际值（B）/年度指标值（A）</t>
    </r>
    <r>
      <rPr>
        <sz val="10.5"/>
        <color rgb="FF000000"/>
        <rFont val="仿宋_GB2312"/>
        <family val="3"/>
        <charset val="134"/>
      </rPr>
      <t>×</t>
    </r>
    <r>
      <rPr>
        <sz val="10.5"/>
        <color rgb="FF000000"/>
        <rFont val="宋体"/>
        <family val="3"/>
        <charset val="134"/>
      </rPr>
      <t>该指标分值；若定量指标为反向指标（即指标值为≤**），则得分计算方法：年度指标值（A）/全年实际值（B）×该指标分值。</t>
    </r>
  </si>
  <si>
    <t>　　4.请在“未完成原因分析”一栏中简要说明偏离目标、不能完成目标的原因及今后改进的措施。</t>
  </si>
  <si>
    <t>2019年重大科技平台建设提升项目支出绩效自评表</t>
    <phoneticPr fontId="5" type="noConversion"/>
  </si>
  <si>
    <t>附件2</t>
  </si>
  <si>
    <t>（2019年度）</t>
    <phoneticPr fontId="15" type="noConversion"/>
  </si>
  <si>
    <t>处室名称：</t>
    <phoneticPr fontId="16" type="noConversion"/>
  </si>
  <si>
    <t>单位：万元</t>
  </si>
  <si>
    <t>序号</t>
  </si>
  <si>
    <t>部门</t>
  </si>
  <si>
    <t>项目</t>
  </si>
  <si>
    <t>资金</t>
  </si>
  <si>
    <t>预算数</t>
  </si>
  <si>
    <t>列入绩效自评</t>
  </si>
  <si>
    <t>列入绩效重点评价</t>
  </si>
  <si>
    <t>执行数</t>
  </si>
  <si>
    <t>数量</t>
  </si>
  <si>
    <t>百分率</t>
  </si>
  <si>
    <t>资金额</t>
  </si>
  <si>
    <t>宁夏农林科学院</t>
    <phoneticPr fontId="16" type="noConversion"/>
  </si>
  <si>
    <t>注：“百分率”指列入绩效评价的项目数量或资金额占预算数的百分率（%），资金执行数为绩效评价中需要统计纳入的金额。</t>
  </si>
  <si>
    <t>项目支出绩效评价统计表</t>
    <phoneticPr fontId="15" type="noConversion"/>
  </si>
  <si>
    <t>附件1</t>
  </si>
  <si>
    <t>项目支出绩效自评表</t>
  </si>
  <si>
    <t>（2019年度）</t>
    <phoneticPr fontId="16" type="noConversion"/>
  </si>
  <si>
    <t>科研辅助人员及后勤保障</t>
    <phoneticPr fontId="15" type="noConversion"/>
  </si>
  <si>
    <t>宁夏农林科学院(204006)</t>
  </si>
  <si>
    <t>宁夏农林科学院</t>
    <phoneticPr fontId="15" type="noConversion"/>
  </si>
  <si>
    <t>项目资金
（万元）</t>
  </si>
  <si>
    <t>年初预算数（A）</t>
  </si>
  <si>
    <t>全年执行数（B）</t>
  </si>
  <si>
    <t>分值
（10分）</t>
  </si>
  <si>
    <t>执行率
（B/A）</t>
  </si>
  <si>
    <r>
      <t>执行率</t>
    </r>
    <r>
      <rPr>
        <sz val="8"/>
        <rFont val="Arial"/>
        <family val="2"/>
      </rPr>
      <t>×</t>
    </r>
    <r>
      <rPr>
        <sz val="8"/>
        <rFont val="宋体"/>
        <family val="3"/>
        <charset val="134"/>
      </rPr>
      <t>该指标分值，最高不得超过分值上限。</t>
    </r>
  </si>
  <si>
    <t>年度总体
目标</t>
  </si>
  <si>
    <t>实行科研辅助工作集中管理，分散服务;按需设岗，购买服务;财政预算，包干使用的总要求。对公益性研究机构科研、财务、行政等工作、人员及经费实行集中管理，服务范围延伸至科研工作一线；按照综合事务、科研课题、示范基地、实验室和观测站等科研工作的需要设置岗位，由政府出资购买后勤保障服务；根据科研辅助岗位核定人数，预算下达科研辅助服务专项经费；科研辅助人员按照需求实行市场化聘用，签订劳动用工合同，建立长期稳定的劳动关系，并根据经济社会发展建立合理增长机制。</t>
    <phoneticPr fontId="15" type="noConversion"/>
  </si>
  <si>
    <t>按照与第三方人力资源机构签订的合同，科研辅助人员薪酬已全部及时发放，后勤保障按计划圆满完成了当年任务。</t>
    <phoneticPr fontId="15" type="noConversion"/>
  </si>
  <si>
    <t>绩
效
指
标</t>
  </si>
  <si>
    <t>一级
指标</t>
  </si>
  <si>
    <t>产
出
指
标
（40分）</t>
  </si>
  <si>
    <t>数量指标</t>
  </si>
  <si>
    <t>聘用科研辅助人员</t>
    <phoneticPr fontId="16" type="noConversion"/>
  </si>
  <si>
    <t>52人</t>
    <phoneticPr fontId="16" type="noConversion"/>
  </si>
  <si>
    <r>
      <t>完成值达到指标值，记满分；未达到指标值，按B/A或A/B</t>
    </r>
    <r>
      <rPr>
        <sz val="8"/>
        <rFont val="Arial"/>
        <family val="2"/>
      </rPr>
      <t>×</t>
    </r>
    <r>
      <rPr>
        <sz val="8"/>
        <rFont val="宋体"/>
        <family val="3"/>
        <charset val="134"/>
      </rPr>
      <t>该指标分值记分。</t>
    </r>
  </si>
  <si>
    <t>固原分院办公租赁</t>
    <phoneticPr fontId="16" type="noConversion"/>
  </si>
  <si>
    <t>1797.46平米</t>
    <phoneticPr fontId="16" type="noConversion"/>
  </si>
  <si>
    <t>质量指标</t>
  </si>
  <si>
    <t>后勤保障工作效果</t>
    <phoneticPr fontId="16" type="noConversion"/>
  </si>
  <si>
    <t>良好</t>
    <phoneticPr fontId="16" type="noConversion"/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</si>
  <si>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</si>
  <si>
    <t>科辅工作完成质量</t>
    <phoneticPr fontId="16" type="noConversion"/>
  </si>
  <si>
    <t>固原办公楼租赁改善办公条件效果</t>
    <phoneticPr fontId="16" type="noConversion"/>
  </si>
  <si>
    <t>时效指标</t>
  </si>
  <si>
    <t>科辅工作按时完成率</t>
    <phoneticPr fontId="15" type="noConversion"/>
  </si>
  <si>
    <t>≥95%</t>
    <phoneticPr fontId="16" type="noConversion"/>
  </si>
  <si>
    <t>后勤服务按需响应时间</t>
    <phoneticPr fontId="16" type="noConversion"/>
  </si>
  <si>
    <t>≤1小时</t>
    <phoneticPr fontId="16" type="noConversion"/>
  </si>
  <si>
    <t>一批</t>
    <phoneticPr fontId="16" type="noConversion"/>
  </si>
  <si>
    <t>固原分院办公楼租赁期</t>
    <phoneticPr fontId="16" type="noConversion"/>
  </si>
  <si>
    <t>按合同执行</t>
    <phoneticPr fontId="16" type="noConversion"/>
  </si>
  <si>
    <t>50平米</t>
    <phoneticPr fontId="16" type="noConversion"/>
  </si>
  <si>
    <t>成本指标</t>
  </si>
  <si>
    <t xml:space="preserve"> 指标1：聘用科辅人员支付薪酬</t>
    <phoneticPr fontId="16" type="noConversion"/>
  </si>
  <si>
    <t>260万元</t>
    <phoneticPr fontId="16" type="noConversion"/>
  </si>
  <si>
    <t xml:space="preserve"> 指标2：服务中心后勤保障经费</t>
    <phoneticPr fontId="16" type="noConversion"/>
  </si>
  <si>
    <t>40万元</t>
    <phoneticPr fontId="16" type="noConversion"/>
  </si>
  <si>
    <t xml:space="preserve"> 指标3：固原分院办公楼租赁费</t>
    <phoneticPr fontId="16" type="noConversion"/>
  </si>
  <si>
    <t>41万元</t>
    <phoneticPr fontId="16" type="noConversion"/>
  </si>
  <si>
    <t>效
益
指
标
（40分）</t>
  </si>
  <si>
    <t>社会效益
指标</t>
  </si>
  <si>
    <t>为科研工作提供服务和支撑</t>
    <phoneticPr fontId="16" type="noConversion"/>
  </si>
  <si>
    <t>业务熟悉有过程</t>
    <phoneticPr fontId="16" type="noConversion"/>
  </si>
  <si>
    <t>可持续
影响指标</t>
  </si>
  <si>
    <t>科辅服务对相关工作的可持续发展影响</t>
    <phoneticPr fontId="16" type="noConversion"/>
  </si>
  <si>
    <t>服务对象
满意度
指标</t>
  </si>
  <si>
    <t>科研部门及科研工作者满意度</t>
    <phoneticPr fontId="16" type="noConversion"/>
  </si>
  <si>
    <t xml:space="preserve"> </t>
    <phoneticPr fontId="16" type="noConversion"/>
  </si>
  <si>
    <t>聘用人员自行解聘，对业务工作有影响</t>
    <phoneticPr fontId="16" type="noConversion"/>
  </si>
  <si>
    <r>
      <t>注：1.得分一档最高不能超过该指标分值上限。
　　2.定性根据指标完成情况分为：达成预期指标、部分达成预期指标并具有一定效果、未达成预期指标且效果较差三档：分别按照指标值的100-80%（含）、80-50%（含）、50-0%合理确定分值。
　　3.定量指标若为正向指标（即指标值为</t>
    </r>
    <r>
      <rPr>
        <sz val="8"/>
        <rFont val="仿宋_GB2312"/>
        <family val="3"/>
        <charset val="134"/>
      </rPr>
      <t>≥</t>
    </r>
    <r>
      <rPr>
        <sz val="8"/>
        <rFont val="宋体"/>
        <family val="3"/>
        <charset val="134"/>
      </rPr>
      <t>**），则得分计算方法：全年实际值（B）/年度指标值（A）</t>
    </r>
    <r>
      <rPr>
        <sz val="8"/>
        <rFont val="Arial"/>
        <family val="2"/>
      </rPr>
      <t>×</t>
    </r>
    <r>
      <rPr>
        <sz val="8"/>
        <rFont val="宋体"/>
        <family val="3"/>
        <charset val="134"/>
      </rPr>
      <t>该指标分值；若定量指标为反向指标（即指标值为</t>
    </r>
    <r>
      <rPr>
        <sz val="8"/>
        <rFont val="仿宋_GB2312"/>
        <family val="3"/>
        <charset val="134"/>
      </rPr>
      <t>≤</t>
    </r>
    <r>
      <rPr>
        <sz val="8"/>
        <rFont val="宋体"/>
        <family val="3"/>
        <charset val="134"/>
      </rPr>
      <t>**），则得分计算方法：年度指标值（A）/全年实际值（B）×该指标分值。
　　4.请在“未完成原因分析”一栏中简要说明偏离目标、不能完成目标的原因及今后改进的措施。</t>
    </r>
  </si>
  <si>
    <t>电子运行维护费</t>
    <phoneticPr fontId="15" type="noConversion"/>
  </si>
  <si>
    <t>宁夏农林科学院机关</t>
    <phoneticPr fontId="15" type="noConversion"/>
  </si>
  <si>
    <t>确保网络正常运行</t>
    <phoneticPr fontId="15" type="noConversion"/>
  </si>
  <si>
    <t>全年网络正常运行</t>
    <phoneticPr fontId="15" type="noConversion"/>
  </si>
  <si>
    <t>产
出
指
标
（40分）</t>
    <phoneticPr fontId="15" type="noConversion"/>
  </si>
  <si>
    <t>梳理指标</t>
    <phoneticPr fontId="15" type="noConversion"/>
  </si>
  <si>
    <t>签订合同数</t>
    <phoneticPr fontId="16" type="noConversion"/>
  </si>
  <si>
    <t>6份</t>
    <phoneticPr fontId="16" type="noConversion"/>
  </si>
  <si>
    <t>完成值达到指标值，记满分；未达到指标值，按B/A或A/B×该指标分值记分。</t>
    <phoneticPr fontId="15" type="noConversion"/>
  </si>
  <si>
    <t>财务软件站点维护数</t>
    <phoneticPr fontId="15" type="noConversion"/>
  </si>
  <si>
    <t>≥6</t>
    <phoneticPr fontId="15" type="noConversion"/>
  </si>
  <si>
    <t>办公网络运行</t>
    <phoneticPr fontId="15" type="noConversion"/>
  </si>
  <si>
    <t>按照要求全覆盖</t>
    <phoneticPr fontId="15" type="noConversion"/>
  </si>
  <si>
    <t>基本完成</t>
    <phoneticPr fontId="15" type="noConversion"/>
  </si>
  <si>
    <t>财务软件系统正常运行率</t>
    <phoneticPr fontId="16" type="noConversion"/>
  </si>
  <si>
    <t>≥95%</t>
    <phoneticPr fontId="15" type="noConversion"/>
  </si>
  <si>
    <t>网络维护运行率</t>
    <phoneticPr fontId="15" type="noConversion"/>
  </si>
  <si>
    <t>符合要求</t>
    <phoneticPr fontId="15" type="noConversion"/>
  </si>
  <si>
    <t>符合</t>
    <phoneticPr fontId="15" type="noConversion"/>
  </si>
  <si>
    <t>按照合同约定</t>
    <phoneticPr fontId="15" type="noConversion"/>
  </si>
  <si>
    <t>完成</t>
    <phoneticPr fontId="15" type="noConversion"/>
  </si>
  <si>
    <t>财务软件维护</t>
    <phoneticPr fontId="15" type="noConversion"/>
  </si>
  <si>
    <t>3万</t>
    <phoneticPr fontId="15" type="noConversion"/>
  </si>
  <si>
    <t>1.2万</t>
    <phoneticPr fontId="15" type="noConversion"/>
  </si>
  <si>
    <t>办公机房网络安全</t>
    <phoneticPr fontId="15" type="noConversion"/>
  </si>
  <si>
    <t>3.4万</t>
    <phoneticPr fontId="15" type="noConversion"/>
  </si>
  <si>
    <t>2.6万</t>
    <phoneticPr fontId="15" type="noConversion"/>
  </si>
  <si>
    <t>11.6万</t>
    <phoneticPr fontId="15" type="noConversion"/>
  </si>
  <si>
    <t>效
益
指
标
（40分）</t>
    <phoneticPr fontId="15" type="noConversion"/>
  </si>
  <si>
    <t>可持续
影响指标</t>
    <phoneticPr fontId="15" type="noConversion"/>
  </si>
  <si>
    <t>开展日常工作</t>
    <phoneticPr fontId="15" type="noConversion"/>
  </si>
  <si>
    <t>有效保障</t>
    <phoneticPr fontId="15" type="noConversion"/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</si>
  <si>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  <phoneticPr fontId="15" type="noConversion"/>
  </si>
  <si>
    <t>满意度大于95%</t>
  </si>
  <si>
    <t>同效益指标得分计算方式。</t>
  </si>
  <si>
    <t>转制科研企业事业费</t>
    <phoneticPr fontId="15" type="noConversion"/>
  </si>
  <si>
    <t>根据宁财预便函[2018]47号 《关于转制科研企业预算编制有关事项的通知》专项用于解决转制前的离退休人员社会保障问题：1、保障离退休人员生活、健康、医疗等相关需求，确保离退休人员身心健康；2、法定节假日慰问离退休人员；3、向生活困难的离退休人员定期“送温暖”，确保离退休人员基本物质生活条件；4、离退休人员生活设施等费用。</t>
    <phoneticPr fontId="15" type="noConversion"/>
  </si>
  <si>
    <t>离退休人员体检保障次数</t>
    <phoneticPr fontId="16" type="noConversion"/>
  </si>
  <si>
    <t>每人每年一次</t>
    <phoneticPr fontId="16" type="noConversion"/>
  </si>
  <si>
    <t>节假日慰问离退休人员次数</t>
  </si>
  <si>
    <t>≥3次</t>
    <phoneticPr fontId="15" type="noConversion"/>
  </si>
  <si>
    <t>向困难离退休人员定期“送温暖”</t>
  </si>
  <si>
    <t>每年至少一次</t>
    <phoneticPr fontId="15" type="noConversion"/>
  </si>
  <si>
    <t>一次</t>
    <phoneticPr fontId="15" type="noConversion"/>
  </si>
  <si>
    <t>离退休人员体检覆盖率</t>
    <phoneticPr fontId="16" type="noConversion"/>
  </si>
  <si>
    <t>节假日慰问离退休人员覆盖率</t>
    <phoneticPr fontId="15" type="noConversion"/>
  </si>
  <si>
    <t>≥90%</t>
    <phoneticPr fontId="15" type="noConversion"/>
  </si>
  <si>
    <t>向困难离退休人员定期“送温暖”覆盖率</t>
    <phoneticPr fontId="15" type="noConversion"/>
  </si>
  <si>
    <t>按实际节点关心离退休人员生活</t>
    <phoneticPr fontId="15" type="noConversion"/>
  </si>
  <si>
    <t>及时</t>
    <phoneticPr fontId="15" type="noConversion"/>
  </si>
  <si>
    <t>畜牧所经费预算</t>
  </si>
  <si>
    <t>38万元</t>
  </si>
  <si>
    <t>盐改站经费预算</t>
  </si>
  <si>
    <t>8万元</t>
  </si>
  <si>
    <t>科苑公司经费预算</t>
  </si>
  <si>
    <t>34万元</t>
  </si>
  <si>
    <t>园艺所经费预算</t>
  </si>
  <si>
    <t>27万元</t>
  </si>
  <si>
    <t>离退休人员社会保障</t>
  </si>
  <si>
    <t>满意度大于100%</t>
    <phoneticPr fontId="15" type="noConversion"/>
  </si>
  <si>
    <t>2019年科技成果转化项目支出绩效自评表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</si>
</sst>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27">
    <font>
      <sz val="11"/>
      <color theme="1"/>
      <name val="宋体"/>
      <family val="2"/>
      <charset val="134"/>
      <scheme val="minor"/>
    </font>
    <font>
      <sz val="10.5"/>
      <color theme="1"/>
      <name val="Times New Roman"/>
      <family val="1"/>
    </font>
    <font>
      <sz val="8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  <font>
      <b/>
      <sz val="16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0.5"/>
      <color rgb="FF000000"/>
      <name val="仿宋_GB2312"/>
      <family val="3"/>
      <charset val="134"/>
    </font>
    <font>
      <b/>
      <sz val="10.5"/>
      <color rgb="FF000000"/>
      <name val="宋体"/>
      <family val="3"/>
      <charset val="134"/>
    </font>
    <font>
      <sz val="12"/>
      <name val="宋体"/>
      <family val="3"/>
      <charset val="134"/>
    </font>
    <font>
      <sz val="16"/>
      <name val="黑体"/>
      <family val="3"/>
      <charset val="134"/>
    </font>
    <font>
      <sz val="20"/>
      <name val="方正小标宋_GBK"/>
      <family val="4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sz val="20"/>
      <name val="方正小标宋_GBK"/>
      <charset val="134"/>
    </font>
    <font>
      <sz val="8"/>
      <name val="宋体"/>
      <family val="3"/>
      <charset val="134"/>
    </font>
    <font>
      <sz val="8"/>
      <name val="Arial"/>
      <family val="2"/>
    </font>
    <font>
      <b/>
      <sz val="8"/>
      <name val="宋体"/>
      <family val="3"/>
      <charset val="134"/>
    </font>
    <font>
      <sz val="8"/>
      <name val="仿宋_GB2312"/>
      <family val="3"/>
      <charset val="134"/>
    </font>
    <font>
      <sz val="10"/>
      <color theme="1"/>
      <name val="Times New Roman"/>
      <family val="1"/>
    </font>
    <font>
      <b/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</cellStyleXfs>
  <cellXfs count="256">
    <xf numFmtId="0" fontId="0" fillId="0" borderId="0" xfId="0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6" fillId="0" borderId="0" xfId="0" applyFont="1" applyAlignment="1">
      <alignment horizontal="justify" vertical="center" wrapText="1"/>
    </xf>
    <xf numFmtId="9" fontId="6" fillId="0" borderId="7" xfId="0" applyNumberFormat="1" applyFont="1" applyBorder="1" applyAlignment="1">
      <alignment horizontal="center" vertical="center" wrapText="1"/>
    </xf>
    <xf numFmtId="10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0" fontId="3" fillId="0" borderId="7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9" fontId="9" fillId="0" borderId="7" xfId="0" applyNumberFormat="1" applyFont="1" applyBorder="1" applyAlignment="1">
      <alignment horizontal="center" vertical="center" wrapText="1"/>
    </xf>
    <xf numFmtId="10" fontId="9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6" fillId="0" borderId="14" xfId="0" applyNumberFormat="1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9" fontId="9" fillId="0" borderId="14" xfId="0" applyNumberFormat="1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9" fontId="9" fillId="0" borderId="6" xfId="0" applyNumberFormat="1" applyFont="1" applyBorder="1" applyAlignment="1">
      <alignment horizontal="center" vertical="center" wrapText="1"/>
    </xf>
    <xf numFmtId="10" fontId="9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10" fontId="9" fillId="0" borderId="6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3" fillId="0" borderId="0" xfId="1" applyFont="1" applyAlignment="1" applyProtection="1">
      <alignment horizontal="left" vertical="center"/>
    </xf>
    <xf numFmtId="0" fontId="12" fillId="0" borderId="0" xfId="1" applyFont="1" applyProtection="1">
      <alignment vertical="center"/>
    </xf>
    <xf numFmtId="0" fontId="14" fillId="0" borderId="0" xfId="2" applyFont="1" applyAlignment="1" applyProtection="1">
      <alignment horizontal="center" vertical="center" wrapText="1"/>
    </xf>
    <xf numFmtId="0" fontId="0" fillId="0" borderId="0" xfId="2" applyFont="1" applyAlignment="1" applyProtection="1">
      <alignment horizontal="center" vertical="center" wrapText="1"/>
    </xf>
    <xf numFmtId="0" fontId="0" fillId="0" borderId="0" xfId="2" applyFont="1" applyAlignment="1" applyProtection="1">
      <alignment horizontal="left" vertical="center" wrapText="1"/>
    </xf>
    <xf numFmtId="0" fontId="0" fillId="0" borderId="0" xfId="2" applyFont="1" applyAlignment="1" applyProtection="1">
      <alignment horizontal="center" vertical="center" wrapText="1"/>
    </xf>
    <xf numFmtId="0" fontId="0" fillId="0" borderId="0" xfId="2" applyFont="1" applyAlignment="1" applyProtection="1">
      <alignment horizontal="right" vertical="center" wrapText="1"/>
    </xf>
    <xf numFmtId="0" fontId="17" fillId="0" borderId="21" xfId="1" applyFont="1" applyBorder="1" applyAlignment="1" applyProtection="1">
      <alignment horizontal="center" vertical="center"/>
    </xf>
    <xf numFmtId="0" fontId="17" fillId="0" borderId="21" xfId="1" applyFont="1" applyBorder="1" applyAlignment="1" applyProtection="1">
      <alignment horizontal="center" vertical="center" shrinkToFit="1"/>
    </xf>
    <xf numFmtId="0" fontId="17" fillId="0" borderId="22" xfId="1" applyFont="1" applyBorder="1" applyAlignment="1" applyProtection="1">
      <alignment horizontal="center" vertical="center"/>
    </xf>
    <xf numFmtId="0" fontId="17" fillId="0" borderId="23" xfId="1" applyFont="1" applyBorder="1" applyAlignment="1" applyProtection="1">
      <alignment horizontal="center" vertical="center"/>
    </xf>
    <xf numFmtId="0" fontId="17" fillId="0" borderId="24" xfId="1" applyFont="1" applyBorder="1" applyAlignment="1" applyProtection="1">
      <alignment horizontal="center" vertical="center"/>
    </xf>
    <xf numFmtId="0" fontId="17" fillId="0" borderId="25" xfId="1" applyFont="1" applyBorder="1" applyAlignment="1" applyProtection="1">
      <alignment horizontal="center" vertical="center"/>
    </xf>
    <xf numFmtId="0" fontId="17" fillId="0" borderId="21" xfId="1" applyFont="1" applyBorder="1" applyAlignment="1" applyProtection="1">
      <alignment horizontal="center" vertical="center"/>
    </xf>
    <xf numFmtId="0" fontId="17" fillId="0" borderId="26" xfId="1" applyFont="1" applyBorder="1" applyAlignment="1" applyProtection="1">
      <alignment horizontal="center" vertical="center"/>
    </xf>
    <xf numFmtId="0" fontId="12" fillId="0" borderId="21" xfId="1" applyFont="1" applyBorder="1" applyAlignment="1" applyProtection="1">
      <alignment horizontal="center" vertical="center"/>
    </xf>
    <xf numFmtId="0" fontId="12" fillId="0" borderId="21" xfId="1" applyFont="1" applyBorder="1" applyAlignment="1" applyProtection="1">
      <alignment horizontal="center" vertical="center" shrinkToFit="1"/>
    </xf>
    <xf numFmtId="10" fontId="12" fillId="0" borderId="21" xfId="1" applyNumberFormat="1" applyFont="1" applyBorder="1" applyAlignment="1" applyProtection="1">
      <alignment horizontal="center" vertical="center"/>
    </xf>
    <xf numFmtId="0" fontId="12" fillId="0" borderId="21" xfId="1" applyFont="1" applyBorder="1" applyProtection="1">
      <alignment vertical="center"/>
    </xf>
    <xf numFmtId="0" fontId="12" fillId="0" borderId="21" xfId="1" applyFont="1" applyBorder="1" applyAlignment="1" applyProtection="1">
      <alignment vertical="center" shrinkToFit="1"/>
    </xf>
    <xf numFmtId="0" fontId="12" fillId="0" borderId="0" xfId="1" applyFont="1" applyAlignment="1" applyProtection="1">
      <alignment horizontal="left" vertical="center"/>
    </xf>
    <xf numFmtId="0" fontId="13" fillId="0" borderId="0" xfId="2" applyFont="1" applyAlignment="1" applyProtection="1">
      <alignment horizontal="left" vertical="center"/>
    </xf>
    <xf numFmtId="0" fontId="18" fillId="0" borderId="0" xfId="2" applyFont="1" applyAlignment="1" applyProtection="1">
      <alignment horizontal="left" vertical="center" wrapText="1"/>
    </xf>
    <xf numFmtId="0" fontId="18" fillId="0" borderId="0" xfId="2" applyFont="1" applyAlignment="1" applyProtection="1">
      <alignment vertical="center" wrapText="1"/>
    </xf>
    <xf numFmtId="0" fontId="19" fillId="0" borderId="0" xfId="2" applyFont="1" applyAlignment="1" applyProtection="1">
      <alignment vertical="center" wrapText="1"/>
    </xf>
    <xf numFmtId="0" fontId="20" fillId="0" borderId="0" xfId="2" applyFont="1" applyAlignment="1" applyProtection="1">
      <alignment horizontal="center" vertical="center" wrapText="1"/>
    </xf>
    <xf numFmtId="0" fontId="21" fillId="0" borderId="0" xfId="2" applyFont="1" applyAlignment="1" applyProtection="1">
      <alignment horizontal="center" vertical="center" wrapText="1"/>
    </xf>
    <xf numFmtId="0" fontId="21" fillId="0" borderId="22" xfId="2" applyFont="1" applyBorder="1" applyAlignment="1" applyProtection="1">
      <alignment horizontal="center" vertical="center" wrapText="1"/>
    </xf>
    <xf numFmtId="0" fontId="21" fillId="0" borderId="23" xfId="2" applyFont="1" applyBorder="1" applyAlignment="1" applyProtection="1">
      <alignment horizontal="center" vertical="center" wrapText="1"/>
    </xf>
    <xf numFmtId="0" fontId="21" fillId="0" borderId="21" xfId="2" applyFont="1" applyBorder="1" applyAlignment="1" applyProtection="1">
      <alignment horizontal="center" vertical="center" wrapText="1"/>
    </xf>
    <xf numFmtId="0" fontId="21" fillId="0" borderId="24" xfId="2" applyFont="1" applyBorder="1" applyAlignment="1" applyProtection="1">
      <alignment horizontal="center" vertical="center" wrapText="1"/>
    </xf>
    <xf numFmtId="0" fontId="21" fillId="0" borderId="27" xfId="2" applyFont="1" applyBorder="1" applyAlignment="1" applyProtection="1">
      <alignment horizontal="center" vertical="center" wrapText="1"/>
    </xf>
    <xf numFmtId="0" fontId="21" fillId="0" borderId="28" xfId="3" applyFont="1" applyBorder="1" applyProtection="1">
      <alignment vertical="center"/>
    </xf>
    <xf numFmtId="0" fontId="21" fillId="0" borderId="29" xfId="3" applyFont="1" applyBorder="1" applyProtection="1">
      <alignment vertical="center"/>
    </xf>
    <xf numFmtId="0" fontId="21" fillId="0" borderId="21" xfId="2" applyFont="1" applyBorder="1" applyAlignment="1" applyProtection="1">
      <alignment horizontal="center" vertical="center" wrapText="1"/>
    </xf>
    <xf numFmtId="0" fontId="21" fillId="0" borderId="30" xfId="2" applyFont="1" applyBorder="1" applyAlignment="1" applyProtection="1">
      <alignment horizontal="center" vertical="center" wrapText="1"/>
    </xf>
    <xf numFmtId="0" fontId="21" fillId="0" borderId="0" xfId="3" applyFont="1" applyProtection="1">
      <alignment vertical="center"/>
    </xf>
    <xf numFmtId="0" fontId="21" fillId="0" borderId="31" xfId="3" applyFont="1" applyBorder="1" applyProtection="1">
      <alignment vertical="center"/>
    </xf>
    <xf numFmtId="0" fontId="21" fillId="0" borderId="22" xfId="2" applyFont="1" applyBorder="1" applyAlignment="1" applyProtection="1">
      <alignment horizontal="left" vertical="center" wrapText="1"/>
    </xf>
    <xf numFmtId="0" fontId="21" fillId="0" borderId="24" xfId="2" applyFont="1" applyBorder="1" applyAlignment="1" applyProtection="1">
      <alignment horizontal="left" vertical="center" wrapText="1"/>
    </xf>
    <xf numFmtId="176" fontId="21" fillId="0" borderId="21" xfId="2" applyNumberFormat="1" applyFont="1" applyBorder="1" applyAlignment="1" applyProtection="1">
      <alignment horizontal="center" vertical="center" wrapText="1"/>
    </xf>
    <xf numFmtId="0" fontId="21" fillId="0" borderId="25" xfId="2" applyFont="1" applyBorder="1" applyAlignment="1" applyProtection="1">
      <alignment horizontal="left" vertical="center" wrapText="1"/>
    </xf>
    <xf numFmtId="0" fontId="21" fillId="0" borderId="30" xfId="3" applyFont="1" applyBorder="1" applyProtection="1">
      <alignment vertical="center"/>
    </xf>
    <xf numFmtId="0" fontId="21" fillId="0" borderId="32" xfId="2" applyFont="1" applyBorder="1" applyAlignment="1" applyProtection="1">
      <alignment horizontal="left" vertical="center" wrapText="1"/>
    </xf>
    <xf numFmtId="0" fontId="21" fillId="0" borderId="33" xfId="3" applyFont="1" applyBorder="1" applyProtection="1">
      <alignment vertical="center"/>
    </xf>
    <xf numFmtId="0" fontId="21" fillId="0" borderId="34" xfId="3" applyFont="1" applyBorder="1" applyProtection="1">
      <alignment vertical="center"/>
    </xf>
    <xf numFmtId="0" fontId="21" fillId="0" borderId="35" xfId="3" applyFont="1" applyBorder="1" applyProtection="1">
      <alignment vertical="center"/>
    </xf>
    <xf numFmtId="0" fontId="21" fillId="0" borderId="26" xfId="2" applyFont="1" applyBorder="1" applyAlignment="1" applyProtection="1">
      <alignment horizontal="left" vertical="center" wrapText="1"/>
    </xf>
    <xf numFmtId="0" fontId="21" fillId="0" borderId="21" xfId="2" applyFont="1" applyBorder="1" applyAlignment="1" applyProtection="1">
      <alignment horizontal="left" vertical="center" wrapText="1"/>
    </xf>
    <xf numFmtId="0" fontId="21" fillId="0" borderId="23" xfId="2" applyFont="1" applyBorder="1" applyAlignment="1" applyProtection="1">
      <alignment horizontal="left" vertical="center" wrapText="1"/>
    </xf>
    <xf numFmtId="0" fontId="21" fillId="0" borderId="25" xfId="2" applyFont="1" applyFill="1" applyBorder="1" applyAlignment="1" applyProtection="1">
      <alignment horizontal="center" vertical="center" wrapText="1"/>
    </xf>
    <xf numFmtId="0" fontId="21" fillId="0" borderId="25" xfId="2" applyFont="1" applyFill="1" applyBorder="1" applyAlignment="1" applyProtection="1">
      <alignment horizontal="center" vertical="center" wrapText="1"/>
    </xf>
    <xf numFmtId="0" fontId="21" fillId="0" borderId="21" xfId="2" applyFont="1" applyFill="1" applyBorder="1" applyAlignment="1" applyProtection="1">
      <alignment horizontal="center" vertical="center" wrapText="1"/>
    </xf>
    <xf numFmtId="0" fontId="21" fillId="0" borderId="22" xfId="2" applyFont="1" applyFill="1" applyBorder="1" applyAlignment="1" applyProtection="1">
      <alignment horizontal="center" vertical="center" wrapText="1"/>
    </xf>
    <xf numFmtId="0" fontId="21" fillId="0" borderId="24" xfId="2" applyFont="1" applyFill="1" applyBorder="1" applyAlignment="1" applyProtection="1">
      <alignment horizontal="center" vertical="center" wrapText="1"/>
    </xf>
    <xf numFmtId="0" fontId="21" fillId="0" borderId="32" xfId="2" applyFont="1" applyFill="1" applyBorder="1" applyAlignment="1" applyProtection="1">
      <alignment horizontal="center" vertical="center" wrapText="1"/>
    </xf>
    <xf numFmtId="0" fontId="21" fillId="0" borderId="21" xfId="2" applyFont="1" applyFill="1" applyBorder="1" applyAlignment="1" applyProtection="1">
      <alignment vertical="center" wrapText="1"/>
    </xf>
    <xf numFmtId="0" fontId="21" fillId="0" borderId="27" xfId="2" applyFont="1" applyFill="1" applyBorder="1" applyAlignment="1" applyProtection="1">
      <alignment horizontal="left" vertical="center" wrapText="1"/>
    </xf>
    <xf numFmtId="0" fontId="21" fillId="0" borderId="29" xfId="2" applyFont="1" applyFill="1" applyBorder="1" applyAlignment="1" applyProtection="1">
      <alignment horizontal="left" vertical="center" wrapText="1"/>
    </xf>
    <xf numFmtId="0" fontId="21" fillId="0" borderId="21" xfId="2" applyFont="1" applyBorder="1" applyAlignment="1" applyProtection="1">
      <alignment vertical="center" wrapText="1"/>
    </xf>
    <xf numFmtId="0" fontId="21" fillId="0" borderId="30" xfId="2" applyFont="1" applyFill="1" applyBorder="1" applyAlignment="1" applyProtection="1">
      <alignment horizontal="left" vertical="center" wrapText="1"/>
    </xf>
    <xf numFmtId="0" fontId="21" fillId="0" borderId="31" xfId="2" applyFont="1" applyFill="1" applyBorder="1" applyAlignment="1" applyProtection="1">
      <alignment horizontal="left" vertical="center" wrapText="1"/>
    </xf>
    <xf numFmtId="0" fontId="21" fillId="0" borderId="21" xfId="2" applyFont="1" applyFill="1" applyBorder="1" applyAlignment="1" applyProtection="1">
      <alignment horizontal="left" vertical="center" wrapText="1"/>
    </xf>
    <xf numFmtId="0" fontId="21" fillId="0" borderId="21" xfId="2" applyFont="1" applyFill="1" applyBorder="1" applyAlignment="1" applyProtection="1">
      <alignment horizontal="center" vertical="center" wrapText="1"/>
    </xf>
    <xf numFmtId="0" fontId="21" fillId="0" borderId="25" xfId="2" applyFont="1" applyFill="1" applyBorder="1" applyAlignment="1" applyProtection="1">
      <alignment vertical="center" wrapText="1"/>
    </xf>
    <xf numFmtId="0" fontId="21" fillId="0" borderId="25" xfId="2" applyFont="1" applyBorder="1" applyAlignment="1" applyProtection="1">
      <alignment vertical="center" wrapText="1"/>
    </xf>
    <xf numFmtId="0" fontId="21" fillId="0" borderId="26" xfId="2" applyFont="1" applyFill="1" applyBorder="1" applyAlignment="1" applyProtection="1">
      <alignment vertical="center" wrapText="1"/>
    </xf>
    <xf numFmtId="0" fontId="21" fillId="0" borderId="26" xfId="2" applyFont="1" applyFill="1" applyBorder="1" applyAlignment="1" applyProtection="1">
      <alignment horizontal="center" vertical="center" wrapText="1"/>
    </xf>
    <xf numFmtId="0" fontId="21" fillId="0" borderId="26" xfId="2" applyFont="1" applyBorder="1" applyAlignment="1" applyProtection="1">
      <alignment vertical="center" wrapText="1"/>
    </xf>
    <xf numFmtId="0" fontId="23" fillId="0" borderId="22" xfId="2" applyFont="1" applyFill="1" applyBorder="1" applyAlignment="1" applyProtection="1">
      <alignment horizontal="center" vertical="center" wrapText="1"/>
    </xf>
    <xf numFmtId="0" fontId="23" fillId="0" borderId="23" xfId="2" applyFont="1" applyFill="1" applyBorder="1" applyAlignment="1" applyProtection="1">
      <alignment horizontal="center" vertical="center" wrapText="1"/>
    </xf>
    <xf numFmtId="0" fontId="23" fillId="0" borderId="24" xfId="2" applyFont="1" applyFill="1" applyBorder="1" applyAlignment="1" applyProtection="1">
      <alignment horizontal="center" vertical="center" wrapText="1"/>
    </xf>
    <xf numFmtId="0" fontId="23" fillId="0" borderId="21" xfId="2" applyFont="1" applyFill="1" applyBorder="1" applyAlignment="1" applyProtection="1">
      <alignment vertical="center" wrapText="1"/>
    </xf>
    <xf numFmtId="0" fontId="21" fillId="0" borderId="0" xfId="2" applyFont="1" applyAlignment="1" applyProtection="1">
      <alignment horizontal="left" vertical="center" wrapText="1"/>
    </xf>
    <xf numFmtId="9" fontId="21" fillId="0" borderId="21" xfId="2" applyNumberFormat="1" applyFont="1" applyFill="1" applyBorder="1" applyAlignment="1" applyProtection="1">
      <alignment vertical="center" wrapText="1"/>
    </xf>
    <xf numFmtId="9" fontId="21" fillId="0" borderId="21" xfId="2" applyNumberFormat="1" applyFont="1" applyFill="1" applyBorder="1" applyAlignment="1" applyProtection="1">
      <alignment horizontal="center" vertical="center" wrapText="1"/>
    </xf>
    <xf numFmtId="0" fontId="21" fillId="0" borderId="25" xfId="2" applyFont="1" applyFill="1" applyBorder="1" applyAlignment="1" applyProtection="1">
      <alignment vertical="center" wrapText="1"/>
    </xf>
    <xf numFmtId="0" fontId="21" fillId="0" borderId="25" xfId="2" applyFont="1" applyBorder="1" applyAlignment="1" applyProtection="1">
      <alignment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horizontal="justify" vertical="center"/>
    </xf>
    <xf numFmtId="0" fontId="8" fillId="0" borderId="5" xfId="0" applyFont="1" applyBorder="1" applyAlignment="1">
      <alignment horizontal="center" vertical="center"/>
    </xf>
  </cellXfs>
  <cellStyles count="4">
    <cellStyle name="常规" xfId="0" builtinId="0"/>
    <cellStyle name="常规 2" xfId="2"/>
    <cellStyle name="常规 3" xfId="1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E30" sqref="E30"/>
    </sheetView>
  </sheetViews>
  <sheetFormatPr defaultRowHeight="14.4"/>
  <sheetData>
    <row r="1" spans="1:13" ht="20.399999999999999">
      <c r="A1" s="175" t="s">
        <v>155</v>
      </c>
      <c r="B1" s="175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5.8">
      <c r="A2" s="177" t="s">
        <v>172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>
      <c r="A3" s="178" t="s">
        <v>156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>
      <c r="A4" s="179" t="s">
        <v>157</v>
      </c>
      <c r="B4" s="179"/>
      <c r="C4" s="179"/>
      <c r="D4" s="180"/>
      <c r="E4" s="180"/>
      <c r="F4" s="180"/>
      <c r="G4" s="180"/>
      <c r="H4" s="180"/>
      <c r="I4" s="180"/>
      <c r="J4" s="180"/>
      <c r="K4" s="180"/>
      <c r="L4" s="181" t="s">
        <v>158</v>
      </c>
      <c r="M4" s="181"/>
    </row>
    <row r="5" spans="1:13" ht="15.6">
      <c r="A5" s="182" t="s">
        <v>159</v>
      </c>
      <c r="B5" s="183" t="s">
        <v>160</v>
      </c>
      <c r="C5" s="182" t="s">
        <v>161</v>
      </c>
      <c r="D5" s="182"/>
      <c r="E5" s="182"/>
      <c r="F5" s="182"/>
      <c r="G5" s="182"/>
      <c r="H5" s="184" t="s">
        <v>162</v>
      </c>
      <c r="I5" s="185"/>
      <c r="J5" s="185"/>
      <c r="K5" s="185"/>
      <c r="L5" s="185"/>
      <c r="M5" s="186"/>
    </row>
    <row r="6" spans="1:13" ht="15.6">
      <c r="A6" s="182"/>
      <c r="B6" s="183"/>
      <c r="C6" s="182" t="s">
        <v>163</v>
      </c>
      <c r="D6" s="182" t="s">
        <v>164</v>
      </c>
      <c r="E6" s="182"/>
      <c r="F6" s="182" t="s">
        <v>165</v>
      </c>
      <c r="G6" s="182"/>
      <c r="H6" s="182" t="s">
        <v>163</v>
      </c>
      <c r="I6" s="187" t="s">
        <v>166</v>
      </c>
      <c r="J6" s="182" t="s">
        <v>164</v>
      </c>
      <c r="K6" s="182"/>
      <c r="L6" s="182" t="s">
        <v>165</v>
      </c>
      <c r="M6" s="182"/>
    </row>
    <row r="7" spans="1:13" ht="15.6">
      <c r="A7" s="182"/>
      <c r="B7" s="183"/>
      <c r="C7" s="182"/>
      <c r="D7" s="188" t="s">
        <v>167</v>
      </c>
      <c r="E7" s="188" t="s">
        <v>168</v>
      </c>
      <c r="F7" s="188" t="s">
        <v>167</v>
      </c>
      <c r="G7" s="188" t="s">
        <v>168</v>
      </c>
      <c r="H7" s="182"/>
      <c r="I7" s="189"/>
      <c r="J7" s="188" t="s">
        <v>169</v>
      </c>
      <c r="K7" s="188" t="s">
        <v>168</v>
      </c>
      <c r="L7" s="188" t="s">
        <v>169</v>
      </c>
      <c r="M7" s="188" t="s">
        <v>168</v>
      </c>
    </row>
    <row r="8" spans="1:13" ht="15.6">
      <c r="A8" s="190"/>
      <c r="B8" s="191" t="s">
        <v>170</v>
      </c>
      <c r="C8" s="190">
        <v>4</v>
      </c>
      <c r="D8" s="190">
        <v>3</v>
      </c>
      <c r="E8" s="192">
        <v>0.75</v>
      </c>
      <c r="F8" s="190">
        <v>1</v>
      </c>
      <c r="G8" s="192">
        <v>0.25</v>
      </c>
      <c r="H8" s="190">
        <v>6336</v>
      </c>
      <c r="I8" s="190">
        <v>6336</v>
      </c>
      <c r="J8" s="190">
        <v>466</v>
      </c>
      <c r="K8" s="192">
        <v>7.3499999999999996E-2</v>
      </c>
      <c r="L8" s="190">
        <v>5870</v>
      </c>
      <c r="M8" s="192">
        <v>0.92649999999999999</v>
      </c>
    </row>
    <row r="9" spans="1:13" ht="15.6">
      <c r="A9" s="190"/>
      <c r="B9" s="191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</row>
    <row r="10" spans="1:13" ht="15.6">
      <c r="A10" s="190"/>
      <c r="B10" s="191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</row>
    <row r="11" spans="1:13" ht="15.6">
      <c r="A11" s="190"/>
      <c r="B11" s="191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</row>
    <row r="12" spans="1:13" ht="15.6">
      <c r="A12" s="190"/>
      <c r="B12" s="191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</row>
    <row r="13" spans="1:13" ht="15.6">
      <c r="A13" s="193"/>
      <c r="B13" s="194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</row>
    <row r="14" spans="1:13" ht="15.6">
      <c r="A14" s="193"/>
      <c r="B14" s="194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</row>
    <row r="15" spans="1:13" ht="15.6">
      <c r="A15" s="193"/>
      <c r="B15" s="194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</row>
    <row r="16" spans="1:13" ht="15.6">
      <c r="A16" s="193"/>
      <c r="B16" s="194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</row>
    <row r="17" spans="1:13" ht="15.6">
      <c r="A17" s="195" t="s">
        <v>171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</row>
  </sheetData>
  <mergeCells count="17">
    <mergeCell ref="A17:M17"/>
    <mergeCell ref="D6:E6"/>
    <mergeCell ref="F6:G6"/>
    <mergeCell ref="H6:H7"/>
    <mergeCell ref="I6:I7"/>
    <mergeCell ref="J6:K6"/>
    <mergeCell ref="L6:M6"/>
    <mergeCell ref="A1:B1"/>
    <mergeCell ref="A2:M2"/>
    <mergeCell ref="A3:M3"/>
    <mergeCell ref="A4:C4"/>
    <mergeCell ref="L4:M4"/>
    <mergeCell ref="A5:A7"/>
    <mergeCell ref="B5:B7"/>
    <mergeCell ref="C5:G5"/>
    <mergeCell ref="H5:M5"/>
    <mergeCell ref="C6:C7"/>
  </mergeCells>
  <phoneticPr fontId="5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L6" sqref="L6"/>
    </sheetView>
  </sheetViews>
  <sheetFormatPr defaultRowHeight="14.4"/>
  <sheetData>
    <row r="1" spans="1:11" ht="20.399999999999999">
      <c r="A1" s="196" t="s">
        <v>173</v>
      </c>
      <c r="B1" s="196"/>
      <c r="C1" s="197"/>
      <c r="D1" s="198"/>
      <c r="E1" s="198"/>
      <c r="F1" s="199"/>
      <c r="G1" s="199"/>
      <c r="H1" s="199"/>
      <c r="I1" s="199"/>
      <c r="J1" s="199"/>
      <c r="K1" s="199"/>
    </row>
    <row r="2" spans="1:11" ht="25.8">
      <c r="A2" s="200" t="s">
        <v>174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>
      <c r="A3" s="201" t="s">
        <v>156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>
      <c r="A4" s="202" t="s">
        <v>0</v>
      </c>
      <c r="B4" s="203"/>
      <c r="C4" s="203"/>
      <c r="D4" s="204" t="s">
        <v>265</v>
      </c>
      <c r="E4" s="204"/>
      <c r="F4" s="204"/>
      <c r="G4" s="204"/>
      <c r="H4" s="204"/>
      <c r="I4" s="204"/>
      <c r="J4" s="204"/>
      <c r="K4" s="204"/>
    </row>
    <row r="5" spans="1:11">
      <c r="A5" s="202" t="s">
        <v>2</v>
      </c>
      <c r="B5" s="203"/>
      <c r="C5" s="203"/>
      <c r="D5" s="204" t="s">
        <v>177</v>
      </c>
      <c r="E5" s="204"/>
      <c r="F5" s="204"/>
      <c r="G5" s="202" t="s">
        <v>4</v>
      </c>
      <c r="H5" s="205"/>
      <c r="I5" s="203" t="s">
        <v>231</v>
      </c>
      <c r="J5" s="203"/>
      <c r="K5" s="205"/>
    </row>
    <row r="6" spans="1:11" ht="19.2">
      <c r="A6" s="206" t="s">
        <v>179</v>
      </c>
      <c r="B6" s="207"/>
      <c r="C6" s="208"/>
      <c r="D6" s="202"/>
      <c r="E6" s="205"/>
      <c r="F6" s="209" t="s">
        <v>180</v>
      </c>
      <c r="G6" s="209" t="s">
        <v>181</v>
      </c>
      <c r="H6" s="209" t="s">
        <v>182</v>
      </c>
      <c r="I6" s="209" t="s">
        <v>183</v>
      </c>
      <c r="J6" s="209" t="s">
        <v>28</v>
      </c>
      <c r="K6" s="209" t="s">
        <v>27</v>
      </c>
    </row>
    <row r="7" spans="1:11">
      <c r="A7" s="210"/>
      <c r="B7" s="211"/>
      <c r="C7" s="212"/>
      <c r="D7" s="213" t="s">
        <v>9</v>
      </c>
      <c r="E7" s="214"/>
      <c r="F7" s="209">
        <v>107</v>
      </c>
      <c r="G7" s="209">
        <v>107</v>
      </c>
      <c r="H7" s="209">
        <v>10</v>
      </c>
      <c r="I7" s="215">
        <f>G7/F7</f>
        <v>1</v>
      </c>
      <c r="J7" s="209">
        <v>10</v>
      </c>
      <c r="K7" s="216" t="s">
        <v>184</v>
      </c>
    </row>
    <row r="8" spans="1:11">
      <c r="A8" s="217"/>
      <c r="B8" s="211"/>
      <c r="C8" s="212"/>
      <c r="D8" s="213" t="s">
        <v>10</v>
      </c>
      <c r="E8" s="214"/>
      <c r="F8" s="209">
        <v>107</v>
      </c>
      <c r="G8" s="209">
        <v>107</v>
      </c>
      <c r="H8" s="209">
        <v>10</v>
      </c>
      <c r="I8" s="215">
        <f>G8/F8</f>
        <v>1</v>
      </c>
      <c r="J8" s="209">
        <v>10</v>
      </c>
      <c r="K8" s="218"/>
    </row>
    <row r="9" spans="1:11">
      <c r="A9" s="219"/>
      <c r="B9" s="220"/>
      <c r="C9" s="221"/>
      <c r="D9" s="213" t="s">
        <v>11</v>
      </c>
      <c r="E9" s="214"/>
      <c r="F9" s="209"/>
      <c r="G9" s="209"/>
      <c r="H9" s="209"/>
      <c r="I9" s="209"/>
      <c r="J9" s="209"/>
      <c r="K9" s="222"/>
    </row>
    <row r="10" spans="1:11" ht="19.2">
      <c r="A10" s="209" t="s">
        <v>185</v>
      </c>
      <c r="B10" s="223" t="s">
        <v>266</v>
      </c>
      <c r="C10" s="223"/>
      <c r="D10" s="223"/>
      <c r="E10" s="223"/>
      <c r="F10" s="223"/>
      <c r="G10" s="213" t="s">
        <v>266</v>
      </c>
      <c r="H10" s="224"/>
      <c r="I10" s="224"/>
      <c r="J10" s="224"/>
      <c r="K10" s="214"/>
    </row>
    <row r="11" spans="1:11" ht="19.2">
      <c r="A11" s="225" t="s">
        <v>188</v>
      </c>
      <c r="B11" s="226" t="s">
        <v>189</v>
      </c>
      <c r="C11" s="227" t="s">
        <v>22</v>
      </c>
      <c r="D11" s="227" t="s">
        <v>23</v>
      </c>
      <c r="E11" s="227" t="s">
        <v>24</v>
      </c>
      <c r="F11" s="227" t="s">
        <v>25</v>
      </c>
      <c r="G11" s="227" t="s">
        <v>26</v>
      </c>
      <c r="H11" s="228" t="s">
        <v>27</v>
      </c>
      <c r="I11" s="229"/>
      <c r="J11" s="227" t="s">
        <v>28</v>
      </c>
      <c r="K11" s="209" t="s">
        <v>29</v>
      </c>
    </row>
    <row r="12" spans="1:11" ht="28.8">
      <c r="A12" s="230"/>
      <c r="B12" s="230" t="s">
        <v>234</v>
      </c>
      <c r="C12" s="230" t="s">
        <v>235</v>
      </c>
      <c r="D12" s="231" t="s">
        <v>267</v>
      </c>
      <c r="E12" s="231">
        <v>2</v>
      </c>
      <c r="F12" s="231" t="s">
        <v>268</v>
      </c>
      <c r="G12" s="231" t="s">
        <v>268</v>
      </c>
      <c r="H12" s="235" t="s">
        <v>238</v>
      </c>
      <c r="I12" s="236"/>
      <c r="J12" s="231">
        <v>2</v>
      </c>
      <c r="K12" s="234"/>
    </row>
    <row r="13" spans="1:11" ht="28.8">
      <c r="A13" s="230"/>
      <c r="B13" s="230"/>
      <c r="C13" s="230"/>
      <c r="D13" s="234" t="s">
        <v>269</v>
      </c>
      <c r="E13" s="234">
        <v>2</v>
      </c>
      <c r="F13" s="234" t="s">
        <v>270</v>
      </c>
      <c r="G13" s="209">
        <v>3</v>
      </c>
      <c r="H13" s="235"/>
      <c r="I13" s="236"/>
      <c r="J13" s="231">
        <v>2</v>
      </c>
      <c r="K13" s="234"/>
    </row>
    <row r="14" spans="1:11" ht="28.8">
      <c r="A14" s="230"/>
      <c r="B14" s="230"/>
      <c r="C14" s="230"/>
      <c r="D14" s="231" t="s">
        <v>271</v>
      </c>
      <c r="E14" s="231">
        <v>6</v>
      </c>
      <c r="F14" s="231" t="s">
        <v>272</v>
      </c>
      <c r="G14" s="227" t="s">
        <v>273</v>
      </c>
      <c r="H14" s="235"/>
      <c r="I14" s="236"/>
      <c r="J14" s="231">
        <v>5</v>
      </c>
      <c r="K14" s="234"/>
    </row>
    <row r="15" spans="1:11" ht="19.2">
      <c r="A15" s="230"/>
      <c r="B15" s="230"/>
      <c r="C15" s="225" t="s">
        <v>197</v>
      </c>
      <c r="D15" s="231" t="s">
        <v>274</v>
      </c>
      <c r="E15" s="231">
        <v>2</v>
      </c>
      <c r="F15" s="249" t="s">
        <v>245</v>
      </c>
      <c r="G15" s="227" t="s">
        <v>245</v>
      </c>
      <c r="H15" s="232" t="s">
        <v>200</v>
      </c>
      <c r="I15" s="233"/>
      <c r="J15" s="231">
        <v>2</v>
      </c>
      <c r="K15" s="234"/>
    </row>
    <row r="16" spans="1:11" ht="28.8">
      <c r="A16" s="230"/>
      <c r="B16" s="230"/>
      <c r="C16" s="230"/>
      <c r="D16" s="234" t="s">
        <v>275</v>
      </c>
      <c r="E16" s="231">
        <v>2</v>
      </c>
      <c r="F16" s="249" t="s">
        <v>276</v>
      </c>
      <c r="G16" s="250" t="s">
        <v>276</v>
      </c>
      <c r="H16" s="235"/>
      <c r="I16" s="236"/>
      <c r="J16" s="231">
        <v>2</v>
      </c>
      <c r="K16" s="234"/>
    </row>
    <row r="17" spans="1:11" ht="38.4">
      <c r="A17" s="230"/>
      <c r="B17" s="230"/>
      <c r="C17" s="230"/>
      <c r="D17" s="231" t="s">
        <v>277</v>
      </c>
      <c r="E17" s="231">
        <v>6</v>
      </c>
      <c r="F17" s="249" t="s">
        <v>276</v>
      </c>
      <c r="G17" s="249" t="s">
        <v>276</v>
      </c>
      <c r="H17" s="235"/>
      <c r="I17" s="236"/>
      <c r="J17" s="231">
        <v>6</v>
      </c>
      <c r="K17" s="234"/>
    </row>
    <row r="18" spans="1:11" ht="28.8">
      <c r="A18" s="230"/>
      <c r="B18" s="230"/>
      <c r="C18" s="226" t="s">
        <v>203</v>
      </c>
      <c r="D18" s="231" t="s">
        <v>278</v>
      </c>
      <c r="E18" s="231">
        <v>10</v>
      </c>
      <c r="F18" s="231" t="s">
        <v>279</v>
      </c>
      <c r="G18" s="227" t="s">
        <v>279</v>
      </c>
      <c r="H18" s="235"/>
      <c r="I18" s="236"/>
      <c r="J18" s="231">
        <v>10</v>
      </c>
      <c r="K18" s="234"/>
    </row>
    <row r="19" spans="1:11" ht="19.2">
      <c r="A19" s="230"/>
      <c r="B19" s="230"/>
      <c r="C19" s="225" t="s">
        <v>212</v>
      </c>
      <c r="D19" s="231" t="s">
        <v>280</v>
      </c>
      <c r="E19" s="231">
        <v>3</v>
      </c>
      <c r="F19" s="231" t="s">
        <v>281</v>
      </c>
      <c r="G19" s="227" t="s">
        <v>253</v>
      </c>
      <c r="H19" s="235"/>
      <c r="I19" s="236"/>
      <c r="J19" s="231">
        <v>3</v>
      </c>
      <c r="K19" s="234"/>
    </row>
    <row r="20" spans="1:11" ht="19.2">
      <c r="A20" s="230"/>
      <c r="B20" s="230"/>
      <c r="C20" s="230"/>
      <c r="D20" s="231" t="s">
        <v>282</v>
      </c>
      <c r="E20" s="231">
        <v>2</v>
      </c>
      <c r="F20" s="231" t="s">
        <v>283</v>
      </c>
      <c r="G20" s="227"/>
      <c r="H20" s="235"/>
      <c r="I20" s="236"/>
      <c r="J20" s="231">
        <v>2</v>
      </c>
      <c r="K20" s="234"/>
    </row>
    <row r="21" spans="1:11" ht="19.2">
      <c r="A21" s="230"/>
      <c r="B21" s="230"/>
      <c r="C21" s="230"/>
      <c r="D21" s="231" t="s">
        <v>284</v>
      </c>
      <c r="E21" s="231">
        <v>3</v>
      </c>
      <c r="F21" s="231" t="s">
        <v>285</v>
      </c>
      <c r="G21" s="227"/>
      <c r="H21" s="235"/>
      <c r="I21" s="236"/>
      <c r="J21" s="231">
        <v>3</v>
      </c>
      <c r="K21" s="234"/>
    </row>
    <row r="22" spans="1:11" ht="19.2">
      <c r="A22" s="230"/>
      <c r="B22" s="230"/>
      <c r="C22" s="230"/>
      <c r="D22" s="231" t="s">
        <v>286</v>
      </c>
      <c r="E22" s="231">
        <v>2</v>
      </c>
      <c r="F22" s="231" t="s">
        <v>287</v>
      </c>
      <c r="G22" s="227" t="s">
        <v>256</v>
      </c>
      <c r="H22" s="235"/>
      <c r="I22" s="236"/>
      <c r="J22" s="231">
        <v>2</v>
      </c>
      <c r="K22" s="234"/>
    </row>
    <row r="23" spans="1:11" ht="48">
      <c r="A23" s="230"/>
      <c r="B23" s="227" t="s">
        <v>258</v>
      </c>
      <c r="C23" s="227" t="s">
        <v>259</v>
      </c>
      <c r="D23" s="231" t="s">
        <v>288</v>
      </c>
      <c r="E23" s="231">
        <v>40</v>
      </c>
      <c r="F23" s="231" t="s">
        <v>261</v>
      </c>
      <c r="G23" s="227" t="s">
        <v>261</v>
      </c>
      <c r="H23" s="228" t="s">
        <v>262</v>
      </c>
      <c r="I23" s="229"/>
      <c r="J23" s="231">
        <v>38</v>
      </c>
      <c r="K23" s="234"/>
    </row>
    <row r="24" spans="1:11" ht="28.8">
      <c r="A24" s="242"/>
      <c r="B24" s="226" t="s">
        <v>64</v>
      </c>
      <c r="C24" s="226" t="s">
        <v>225</v>
      </c>
      <c r="D24" s="231" t="s">
        <v>289</v>
      </c>
      <c r="E24" s="231">
        <v>20</v>
      </c>
      <c r="F24" s="250">
        <v>0.95</v>
      </c>
      <c r="G24" s="227">
        <v>19</v>
      </c>
      <c r="H24" s="232" t="s">
        <v>264</v>
      </c>
      <c r="I24" s="233"/>
      <c r="J24" s="231">
        <v>19</v>
      </c>
      <c r="K24" s="234"/>
    </row>
    <row r="25" spans="1:11">
      <c r="A25" s="244" t="s">
        <v>69</v>
      </c>
      <c r="B25" s="245"/>
      <c r="C25" s="245"/>
      <c r="D25" s="245"/>
      <c r="E25" s="245"/>
      <c r="F25" s="245"/>
      <c r="G25" s="245"/>
      <c r="H25" s="245"/>
      <c r="I25" s="246"/>
      <c r="J25" s="247">
        <v>96</v>
      </c>
      <c r="K25" s="234"/>
    </row>
    <row r="26" spans="1:11" ht="85.2" customHeight="1">
      <c r="A26" s="248" t="s">
        <v>229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</row>
  </sheetData>
  <mergeCells count="28">
    <mergeCell ref="H23:I23"/>
    <mergeCell ref="H24:I24"/>
    <mergeCell ref="A25:I25"/>
    <mergeCell ref="A26:K26"/>
    <mergeCell ref="B10:F10"/>
    <mergeCell ref="G10:K10"/>
    <mergeCell ref="A11:A24"/>
    <mergeCell ref="H11:I11"/>
    <mergeCell ref="B12:B22"/>
    <mergeCell ref="C12:C14"/>
    <mergeCell ref="H12:I14"/>
    <mergeCell ref="C15:C17"/>
    <mergeCell ref="H15:I22"/>
    <mergeCell ref="C19:C22"/>
    <mergeCell ref="A6:C9"/>
    <mergeCell ref="D6:E6"/>
    <mergeCell ref="D7:E7"/>
    <mergeCell ref="K7:K9"/>
    <mergeCell ref="D8:E8"/>
    <mergeCell ref="D9:E9"/>
    <mergeCell ref="A2:K2"/>
    <mergeCell ref="A3:K3"/>
    <mergeCell ref="A4:C4"/>
    <mergeCell ref="D4:K4"/>
    <mergeCell ref="A5:C5"/>
    <mergeCell ref="D5:F5"/>
    <mergeCell ref="G5:H5"/>
    <mergeCell ref="I5:K5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N14" sqref="N14"/>
    </sheetView>
  </sheetViews>
  <sheetFormatPr defaultRowHeight="14.4"/>
  <cols>
    <col min="11" max="11" width="19.21875" customWidth="1"/>
    <col min="12" max="12" width="0.109375" customWidth="1"/>
  </cols>
  <sheetData>
    <row r="1" spans="1:12" ht="20.399999999999999" customHeight="1">
      <c r="A1" s="84" t="s">
        <v>70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5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5" thickBot="1">
      <c r="A3" s="72" t="s">
        <v>0</v>
      </c>
      <c r="B3" s="76"/>
      <c r="C3" s="73"/>
      <c r="D3" s="72" t="s">
        <v>1</v>
      </c>
      <c r="E3" s="76"/>
      <c r="F3" s="76"/>
      <c r="G3" s="76"/>
      <c r="H3" s="76"/>
      <c r="I3" s="76"/>
      <c r="J3" s="76"/>
      <c r="K3" s="76"/>
      <c r="L3" s="73"/>
    </row>
    <row r="4" spans="1:12" ht="15" thickBot="1">
      <c r="A4" s="72" t="s">
        <v>2</v>
      </c>
      <c r="B4" s="76"/>
      <c r="C4" s="73"/>
      <c r="D4" s="72" t="s">
        <v>3</v>
      </c>
      <c r="E4" s="76"/>
      <c r="F4" s="73"/>
      <c r="G4" s="72" t="s">
        <v>4</v>
      </c>
      <c r="H4" s="73"/>
      <c r="I4" s="72" t="s">
        <v>3</v>
      </c>
      <c r="J4" s="76"/>
      <c r="K4" s="76"/>
      <c r="L4" s="73"/>
    </row>
    <row r="5" spans="1:12" ht="15" thickBot="1">
      <c r="A5" s="57" t="s">
        <v>5</v>
      </c>
      <c r="B5" s="77"/>
      <c r="C5" s="58"/>
      <c r="D5" s="72"/>
      <c r="E5" s="73"/>
      <c r="F5" s="1"/>
      <c r="G5" s="72" t="s">
        <v>7</v>
      </c>
      <c r="H5" s="73"/>
      <c r="I5" s="72" t="s">
        <v>8</v>
      </c>
      <c r="J5" s="76"/>
      <c r="K5" s="76"/>
      <c r="L5" s="73"/>
    </row>
    <row r="6" spans="1:12" ht="15" thickBot="1">
      <c r="A6" s="70" t="s">
        <v>6</v>
      </c>
      <c r="B6" s="81"/>
      <c r="C6" s="71"/>
      <c r="D6" s="79" t="s">
        <v>9</v>
      </c>
      <c r="E6" s="80"/>
      <c r="F6" s="1"/>
      <c r="G6" s="72">
        <v>1100</v>
      </c>
      <c r="H6" s="73"/>
      <c r="I6" s="72">
        <v>1015</v>
      </c>
      <c r="J6" s="76"/>
      <c r="K6" s="76"/>
      <c r="L6" s="73"/>
    </row>
    <row r="7" spans="1:12" ht="15" thickBot="1">
      <c r="A7" s="63"/>
      <c r="B7" s="82"/>
      <c r="C7" s="64"/>
      <c r="D7" s="79" t="s">
        <v>10</v>
      </c>
      <c r="E7" s="80"/>
      <c r="F7" s="1"/>
      <c r="G7" s="72">
        <v>1100</v>
      </c>
      <c r="H7" s="73"/>
      <c r="I7" s="72">
        <v>1015</v>
      </c>
      <c r="J7" s="76"/>
      <c r="K7" s="76"/>
      <c r="L7" s="73"/>
    </row>
    <row r="8" spans="1:12" ht="15" thickBot="1">
      <c r="A8" s="65"/>
      <c r="B8" s="83"/>
      <c r="C8" s="66"/>
      <c r="D8" s="79" t="s">
        <v>11</v>
      </c>
      <c r="E8" s="80"/>
      <c r="F8" s="1"/>
      <c r="G8" s="72"/>
      <c r="H8" s="73"/>
      <c r="I8" s="72"/>
      <c r="J8" s="76"/>
      <c r="K8" s="76"/>
      <c r="L8" s="73"/>
    </row>
    <row r="9" spans="1:12">
      <c r="A9" s="2" t="s">
        <v>12</v>
      </c>
      <c r="B9" s="57" t="s">
        <v>14</v>
      </c>
      <c r="C9" s="77"/>
      <c r="D9" s="77"/>
      <c r="E9" s="77"/>
      <c r="F9" s="58"/>
      <c r="G9" s="57" t="s">
        <v>15</v>
      </c>
      <c r="H9" s="77"/>
      <c r="I9" s="77"/>
      <c r="J9" s="77"/>
      <c r="K9" s="77"/>
      <c r="L9" s="58"/>
    </row>
    <row r="10" spans="1:12" ht="15" thickBot="1">
      <c r="A10" s="3" t="s">
        <v>13</v>
      </c>
      <c r="B10" s="59"/>
      <c r="C10" s="78"/>
      <c r="D10" s="78"/>
      <c r="E10" s="78"/>
      <c r="F10" s="60"/>
      <c r="G10" s="59"/>
      <c r="H10" s="78"/>
      <c r="I10" s="78"/>
      <c r="J10" s="78"/>
      <c r="K10" s="78"/>
      <c r="L10" s="60"/>
    </row>
    <row r="11" spans="1:12">
      <c r="A11" s="2" t="s">
        <v>16</v>
      </c>
      <c r="B11" s="5" t="s">
        <v>20</v>
      </c>
      <c r="C11" s="50" t="s">
        <v>22</v>
      </c>
      <c r="D11" s="50" t="s">
        <v>23</v>
      </c>
      <c r="E11" s="50" t="s">
        <v>24</v>
      </c>
      <c r="F11" s="50" t="s">
        <v>25</v>
      </c>
      <c r="G11" s="50" t="s">
        <v>26</v>
      </c>
      <c r="H11" s="57" t="s">
        <v>27</v>
      </c>
      <c r="I11" s="58"/>
      <c r="J11" s="50" t="s">
        <v>28</v>
      </c>
      <c r="K11" s="57" t="s">
        <v>29</v>
      </c>
      <c r="L11" s="58"/>
    </row>
    <row r="12" spans="1:12" ht="15" thickBot="1">
      <c r="A12" s="2" t="s">
        <v>17</v>
      </c>
      <c r="B12" s="5" t="s">
        <v>21</v>
      </c>
      <c r="C12" s="52"/>
      <c r="D12" s="52"/>
      <c r="E12" s="52"/>
      <c r="F12" s="52"/>
      <c r="G12" s="52"/>
      <c r="H12" s="59"/>
      <c r="I12" s="60"/>
      <c r="J12" s="52"/>
      <c r="K12" s="59"/>
      <c r="L12" s="60"/>
    </row>
    <row r="13" spans="1:12" ht="43.8" thickBot="1">
      <c r="A13" s="2" t="s">
        <v>18</v>
      </c>
      <c r="B13" s="6" t="s">
        <v>30</v>
      </c>
      <c r="C13" s="50" t="s">
        <v>33</v>
      </c>
      <c r="D13" s="8" t="s">
        <v>34</v>
      </c>
      <c r="E13" s="1">
        <v>4</v>
      </c>
      <c r="F13" s="1">
        <v>48</v>
      </c>
      <c r="G13" s="1">
        <v>86</v>
      </c>
      <c r="H13" s="57" t="s">
        <v>35</v>
      </c>
      <c r="I13" s="58"/>
      <c r="J13" s="1">
        <v>4</v>
      </c>
      <c r="K13" s="72"/>
      <c r="L13" s="73"/>
    </row>
    <row r="14" spans="1:12" ht="21.6" customHeight="1" thickBot="1">
      <c r="A14" s="2" t="s">
        <v>19</v>
      </c>
      <c r="B14" s="5" t="s">
        <v>31</v>
      </c>
      <c r="C14" s="52"/>
      <c r="D14" s="8" t="s">
        <v>36</v>
      </c>
      <c r="E14" s="1">
        <v>16</v>
      </c>
      <c r="F14" s="9">
        <v>1</v>
      </c>
      <c r="G14" s="9">
        <v>0.91</v>
      </c>
      <c r="H14" s="59"/>
      <c r="I14" s="60"/>
      <c r="J14" s="1">
        <v>14.6</v>
      </c>
      <c r="K14" s="72" t="s">
        <v>37</v>
      </c>
      <c r="L14" s="73"/>
    </row>
    <row r="15" spans="1:12" ht="43.8" thickBot="1">
      <c r="A15" s="4"/>
      <c r="B15" s="5" t="s">
        <v>18</v>
      </c>
      <c r="C15" s="10" t="s">
        <v>38</v>
      </c>
      <c r="D15" s="8" t="s">
        <v>39</v>
      </c>
      <c r="E15" s="1">
        <v>6</v>
      </c>
      <c r="F15" s="9">
        <v>1</v>
      </c>
      <c r="G15" s="9">
        <v>0.94</v>
      </c>
      <c r="H15" s="74" t="s">
        <v>40</v>
      </c>
      <c r="I15" s="75"/>
      <c r="J15" s="1">
        <v>5.6</v>
      </c>
      <c r="K15" s="8" t="s">
        <v>42</v>
      </c>
      <c r="L15" s="11"/>
    </row>
    <row r="16" spans="1:12" ht="54.6" thickBot="1">
      <c r="A16" s="4"/>
      <c r="B16" s="5" t="s">
        <v>19</v>
      </c>
      <c r="C16" s="5" t="s">
        <v>43</v>
      </c>
      <c r="D16" s="8" t="s">
        <v>44</v>
      </c>
      <c r="E16" s="1">
        <v>6</v>
      </c>
      <c r="F16" s="9">
        <v>1</v>
      </c>
      <c r="G16" s="9">
        <v>0.92</v>
      </c>
      <c r="H16" s="61" t="s">
        <v>41</v>
      </c>
      <c r="I16" s="62"/>
      <c r="J16" s="1">
        <v>5.5</v>
      </c>
      <c r="K16" s="1" t="s">
        <v>45</v>
      </c>
      <c r="L16" s="11"/>
    </row>
    <row r="17" spans="1:12" ht="33" thickBot="1">
      <c r="A17" s="4"/>
      <c r="B17" s="5" t="s">
        <v>32</v>
      </c>
      <c r="C17" s="50" t="s">
        <v>46</v>
      </c>
      <c r="D17" s="8" t="s">
        <v>47</v>
      </c>
      <c r="E17" s="1">
        <v>4</v>
      </c>
      <c r="F17" s="9">
        <v>1</v>
      </c>
      <c r="G17" s="9">
        <v>0.92</v>
      </c>
      <c r="H17" s="63"/>
      <c r="I17" s="64"/>
      <c r="J17" s="1">
        <v>3.7</v>
      </c>
      <c r="K17" s="8" t="s">
        <v>48</v>
      </c>
      <c r="L17" s="11"/>
    </row>
    <row r="18" spans="1:12" ht="22.2" thickBot="1">
      <c r="A18" s="4"/>
      <c r="B18" s="7"/>
      <c r="C18" s="52"/>
      <c r="D18" s="8" t="s">
        <v>49</v>
      </c>
      <c r="E18" s="1">
        <v>4</v>
      </c>
      <c r="F18" s="9">
        <v>1</v>
      </c>
      <c r="G18" s="9">
        <v>0.98</v>
      </c>
      <c r="H18" s="65"/>
      <c r="I18" s="66"/>
      <c r="J18" s="1">
        <v>3.9</v>
      </c>
      <c r="K18" s="1" t="s">
        <v>50</v>
      </c>
      <c r="L18" s="11"/>
    </row>
    <row r="19" spans="1:12" ht="57" customHeight="1">
      <c r="A19" s="4"/>
      <c r="B19" s="5" t="s">
        <v>17</v>
      </c>
      <c r="C19" s="50" t="s">
        <v>52</v>
      </c>
      <c r="D19" s="67" t="s">
        <v>53</v>
      </c>
      <c r="E19" s="50">
        <v>10</v>
      </c>
      <c r="F19" s="50" t="s">
        <v>54</v>
      </c>
      <c r="G19" s="50" t="s">
        <v>55</v>
      </c>
      <c r="H19" s="57" t="s">
        <v>56</v>
      </c>
      <c r="I19" s="58"/>
      <c r="J19" s="50">
        <v>9.1999999999999993</v>
      </c>
      <c r="K19" s="53" t="s">
        <v>57</v>
      </c>
      <c r="L19" s="56"/>
    </row>
    <row r="20" spans="1:12">
      <c r="A20" s="4"/>
      <c r="B20" s="5" t="s">
        <v>51</v>
      </c>
      <c r="C20" s="51"/>
      <c r="D20" s="68"/>
      <c r="E20" s="51"/>
      <c r="F20" s="51"/>
      <c r="G20" s="51"/>
      <c r="H20" s="70"/>
      <c r="I20" s="71"/>
      <c r="J20" s="51"/>
      <c r="K20" s="54"/>
      <c r="L20" s="56"/>
    </row>
    <row r="21" spans="1:12" ht="15" thickBot="1">
      <c r="A21" s="4"/>
      <c r="B21" s="5" t="s">
        <v>18</v>
      </c>
      <c r="C21" s="52"/>
      <c r="D21" s="69"/>
      <c r="E21" s="52"/>
      <c r="F21" s="52"/>
      <c r="G21" s="52"/>
      <c r="H21" s="70"/>
      <c r="I21" s="71"/>
      <c r="J21" s="52"/>
      <c r="K21" s="55"/>
      <c r="L21" s="56"/>
    </row>
    <row r="22" spans="1:12" ht="43.8" thickBot="1">
      <c r="A22" s="4"/>
      <c r="B22" s="5" t="s">
        <v>19</v>
      </c>
      <c r="C22" s="6" t="s">
        <v>58</v>
      </c>
      <c r="D22" s="8" t="s">
        <v>59</v>
      </c>
      <c r="E22" s="1">
        <v>20</v>
      </c>
      <c r="F22" s="1" t="s">
        <v>54</v>
      </c>
      <c r="G22" s="1" t="s">
        <v>55</v>
      </c>
      <c r="H22" s="70"/>
      <c r="I22" s="71"/>
      <c r="J22" s="1">
        <v>18.399999999999999</v>
      </c>
      <c r="K22" s="12" t="s">
        <v>60</v>
      </c>
      <c r="L22" s="11"/>
    </row>
    <row r="23" spans="1:12" ht="33" thickBot="1">
      <c r="A23" s="4"/>
      <c r="B23" s="1" t="s">
        <v>32</v>
      </c>
      <c r="C23" s="10" t="s">
        <v>61</v>
      </c>
      <c r="D23" s="8" t="s">
        <v>62</v>
      </c>
      <c r="E23" s="1">
        <v>10</v>
      </c>
      <c r="F23" s="1" t="s">
        <v>54</v>
      </c>
      <c r="G23" s="1" t="s">
        <v>55</v>
      </c>
      <c r="H23" s="59"/>
      <c r="I23" s="60"/>
      <c r="J23" s="1">
        <v>9</v>
      </c>
      <c r="K23" s="12" t="s">
        <v>63</v>
      </c>
      <c r="L23" s="11"/>
    </row>
    <row r="24" spans="1:12" ht="65.400000000000006" thickBot="1">
      <c r="A24" s="4"/>
      <c r="B24" s="50" t="s">
        <v>64</v>
      </c>
      <c r="C24" s="50" t="s">
        <v>65</v>
      </c>
      <c r="D24" s="8" t="s">
        <v>66</v>
      </c>
      <c r="E24" s="1">
        <v>15</v>
      </c>
      <c r="F24" s="9">
        <v>1</v>
      </c>
      <c r="G24" s="9">
        <v>0.98</v>
      </c>
      <c r="H24" s="57" t="s">
        <v>67</v>
      </c>
      <c r="I24" s="58"/>
      <c r="J24" s="1">
        <v>14.7</v>
      </c>
      <c r="K24" s="1"/>
      <c r="L24" s="11"/>
    </row>
    <row r="25" spans="1:12" ht="76.2" thickBot="1">
      <c r="A25" s="4"/>
      <c r="B25" s="52"/>
      <c r="C25" s="52"/>
      <c r="D25" s="8" t="s">
        <v>68</v>
      </c>
      <c r="E25" s="1">
        <v>5</v>
      </c>
      <c r="F25" s="9">
        <v>1</v>
      </c>
      <c r="G25" s="9">
        <v>0.92</v>
      </c>
      <c r="H25" s="59"/>
      <c r="I25" s="60"/>
      <c r="J25" s="1">
        <v>4.5999999999999996</v>
      </c>
      <c r="K25" s="1"/>
      <c r="L25" s="11"/>
    </row>
    <row r="26" spans="1:12" ht="15" thickBot="1">
      <c r="A26" s="47" t="s">
        <v>69</v>
      </c>
      <c r="B26" s="48"/>
      <c r="C26" s="48"/>
      <c r="D26" s="48"/>
      <c r="E26" s="48"/>
      <c r="F26" s="48"/>
      <c r="G26" s="48"/>
      <c r="H26" s="48"/>
      <c r="I26" s="49"/>
      <c r="J26" s="13">
        <v>93.2</v>
      </c>
      <c r="K26" s="1"/>
      <c r="L26" s="11"/>
    </row>
  </sheetData>
  <mergeCells count="56">
    <mergeCell ref="A1:L1"/>
    <mergeCell ref="A2:L2"/>
    <mergeCell ref="A3:C3"/>
    <mergeCell ref="D3:L3"/>
    <mergeCell ref="A4:C4"/>
    <mergeCell ref="D4:F4"/>
    <mergeCell ref="G4:H4"/>
    <mergeCell ref="I4:L4"/>
    <mergeCell ref="A5:C5"/>
    <mergeCell ref="A6:C6"/>
    <mergeCell ref="A7:C7"/>
    <mergeCell ref="A8:C8"/>
    <mergeCell ref="D5:E5"/>
    <mergeCell ref="D8:E8"/>
    <mergeCell ref="I5:L5"/>
    <mergeCell ref="D6:E6"/>
    <mergeCell ref="G6:H6"/>
    <mergeCell ref="I6:L6"/>
    <mergeCell ref="D7:E7"/>
    <mergeCell ref="G7:H7"/>
    <mergeCell ref="I7:L7"/>
    <mergeCell ref="G5:H5"/>
    <mergeCell ref="H15:I15"/>
    <mergeCell ref="I8:L8"/>
    <mergeCell ref="B9:F10"/>
    <mergeCell ref="G9:L10"/>
    <mergeCell ref="C11:C12"/>
    <mergeCell ref="D11:D12"/>
    <mergeCell ref="E11:E12"/>
    <mergeCell ref="F11:F12"/>
    <mergeCell ref="G11:G12"/>
    <mergeCell ref="H11:I12"/>
    <mergeCell ref="J11:J12"/>
    <mergeCell ref="G8:H8"/>
    <mergeCell ref="K11:L12"/>
    <mergeCell ref="C13:C14"/>
    <mergeCell ref="H13:I14"/>
    <mergeCell ref="K13:L13"/>
    <mergeCell ref="K14:L14"/>
    <mergeCell ref="H16:I16"/>
    <mergeCell ref="H17:I17"/>
    <mergeCell ref="H18:I18"/>
    <mergeCell ref="C17:C18"/>
    <mergeCell ref="C19:C21"/>
    <mergeCell ref="D19:D21"/>
    <mergeCell ref="E19:E21"/>
    <mergeCell ref="F19:F21"/>
    <mergeCell ref="G19:G21"/>
    <mergeCell ref="H19:I23"/>
    <mergeCell ref="A26:I26"/>
    <mergeCell ref="J19:J21"/>
    <mergeCell ref="K19:K21"/>
    <mergeCell ref="L19:L21"/>
    <mergeCell ref="B24:B25"/>
    <mergeCell ref="C24:C25"/>
    <mergeCell ref="H24:I25"/>
  </mergeCells>
  <phoneticPr fontId="5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N26" sqref="N26"/>
    </sheetView>
  </sheetViews>
  <sheetFormatPr defaultRowHeight="14.4"/>
  <sheetData>
    <row r="1" spans="1:12" ht="21" thickBot="1">
      <c r="A1" s="255" t="s">
        <v>290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12" ht="15" thickBot="1">
      <c r="A2" s="98" t="s">
        <v>0</v>
      </c>
      <c r="B2" s="99"/>
      <c r="C2" s="100"/>
      <c r="D2" s="98" t="s">
        <v>71</v>
      </c>
      <c r="E2" s="99"/>
      <c r="F2" s="99"/>
      <c r="G2" s="99"/>
      <c r="H2" s="99"/>
      <c r="I2" s="99"/>
      <c r="J2" s="99"/>
      <c r="K2" s="99"/>
      <c r="L2" s="100"/>
    </row>
    <row r="3" spans="1:12" ht="15" thickBot="1">
      <c r="A3" s="98" t="s">
        <v>2</v>
      </c>
      <c r="B3" s="99"/>
      <c r="C3" s="100"/>
      <c r="D3" s="98" t="s">
        <v>3</v>
      </c>
      <c r="E3" s="99"/>
      <c r="F3" s="99"/>
      <c r="G3" s="100"/>
      <c r="H3" s="98" t="s">
        <v>4</v>
      </c>
      <c r="I3" s="100"/>
      <c r="J3" s="98" t="s">
        <v>3</v>
      </c>
      <c r="K3" s="99"/>
      <c r="L3" s="100"/>
    </row>
    <row r="4" spans="1:12" ht="15" thickBot="1">
      <c r="A4" s="88" t="s">
        <v>5</v>
      </c>
      <c r="B4" s="111"/>
      <c r="C4" s="89"/>
      <c r="D4" s="98"/>
      <c r="E4" s="99"/>
      <c r="F4" s="100"/>
      <c r="G4" s="23"/>
      <c r="H4" s="98" t="s">
        <v>7</v>
      </c>
      <c r="I4" s="100"/>
      <c r="J4" s="98" t="s">
        <v>8</v>
      </c>
      <c r="K4" s="99"/>
      <c r="L4" s="100"/>
    </row>
    <row r="5" spans="1:12" ht="15" thickBot="1">
      <c r="A5" s="90" t="s">
        <v>6</v>
      </c>
      <c r="B5" s="116"/>
      <c r="C5" s="91"/>
      <c r="D5" s="113" t="s">
        <v>9</v>
      </c>
      <c r="E5" s="114"/>
      <c r="F5" s="115"/>
      <c r="G5" s="23"/>
      <c r="H5" s="98">
        <v>805</v>
      </c>
      <c r="I5" s="100"/>
      <c r="J5" s="98">
        <v>805</v>
      </c>
      <c r="K5" s="99"/>
      <c r="L5" s="100"/>
    </row>
    <row r="6" spans="1:12" ht="15" thickBot="1">
      <c r="A6" s="63"/>
      <c r="B6" s="82"/>
      <c r="C6" s="64"/>
      <c r="D6" s="113" t="s">
        <v>10</v>
      </c>
      <c r="E6" s="114"/>
      <c r="F6" s="115"/>
      <c r="G6" s="23"/>
      <c r="H6" s="98">
        <v>805</v>
      </c>
      <c r="I6" s="100"/>
      <c r="J6" s="98">
        <v>805</v>
      </c>
      <c r="K6" s="99"/>
      <c r="L6" s="100"/>
    </row>
    <row r="7" spans="1:12" ht="15" thickBot="1">
      <c r="A7" s="65"/>
      <c r="B7" s="83"/>
      <c r="C7" s="66"/>
      <c r="D7" s="113" t="s">
        <v>11</v>
      </c>
      <c r="E7" s="114"/>
      <c r="F7" s="115"/>
      <c r="G7" s="23"/>
      <c r="H7" s="16"/>
      <c r="I7" s="16"/>
      <c r="J7" s="98"/>
      <c r="K7" s="99"/>
      <c r="L7" s="100"/>
    </row>
    <row r="8" spans="1:12">
      <c r="A8" s="27" t="s">
        <v>12</v>
      </c>
      <c r="B8" s="88" t="s">
        <v>14</v>
      </c>
      <c r="C8" s="111"/>
      <c r="D8" s="111"/>
      <c r="E8" s="111"/>
      <c r="F8" s="111"/>
      <c r="G8" s="89"/>
      <c r="H8" s="88" t="s">
        <v>15</v>
      </c>
      <c r="I8" s="111"/>
      <c r="J8" s="111"/>
      <c r="K8" s="111"/>
      <c r="L8" s="89"/>
    </row>
    <row r="9" spans="1:12" ht="15" thickBot="1">
      <c r="A9" s="24" t="s">
        <v>13</v>
      </c>
      <c r="B9" s="92"/>
      <c r="C9" s="112"/>
      <c r="D9" s="112"/>
      <c r="E9" s="112"/>
      <c r="F9" s="112"/>
      <c r="G9" s="93"/>
      <c r="H9" s="92"/>
      <c r="I9" s="112"/>
      <c r="J9" s="112"/>
      <c r="K9" s="112"/>
      <c r="L9" s="93"/>
    </row>
    <row r="10" spans="1:12">
      <c r="A10" s="27" t="s">
        <v>16</v>
      </c>
      <c r="B10" s="22" t="s">
        <v>20</v>
      </c>
      <c r="C10" s="88" t="s">
        <v>22</v>
      </c>
      <c r="D10" s="89"/>
      <c r="E10" s="94" t="s">
        <v>23</v>
      </c>
      <c r="F10" s="94" t="s">
        <v>24</v>
      </c>
      <c r="G10" s="94" t="s">
        <v>72</v>
      </c>
      <c r="H10" s="94" t="s">
        <v>26</v>
      </c>
      <c r="I10" s="88" t="s">
        <v>27</v>
      </c>
      <c r="J10" s="89"/>
      <c r="K10" s="94" t="s">
        <v>28</v>
      </c>
      <c r="L10" s="94" t="s">
        <v>29</v>
      </c>
    </row>
    <row r="11" spans="1:12" ht="15" thickBot="1">
      <c r="A11" s="27" t="s">
        <v>17</v>
      </c>
      <c r="B11" s="23" t="s">
        <v>21</v>
      </c>
      <c r="C11" s="92"/>
      <c r="D11" s="93"/>
      <c r="E11" s="95"/>
      <c r="F11" s="95"/>
      <c r="G11" s="95"/>
      <c r="H11" s="95"/>
      <c r="I11" s="92"/>
      <c r="J11" s="93"/>
      <c r="K11" s="95"/>
      <c r="L11" s="95"/>
    </row>
    <row r="12" spans="1:12" ht="84.6" thickBot="1">
      <c r="A12" s="27" t="s">
        <v>18</v>
      </c>
      <c r="B12" s="22" t="s">
        <v>30</v>
      </c>
      <c r="C12" s="88" t="s">
        <v>73</v>
      </c>
      <c r="D12" s="89"/>
      <c r="E12" s="23" t="s">
        <v>74</v>
      </c>
      <c r="F12" s="23">
        <v>5</v>
      </c>
      <c r="G12" s="17">
        <v>1</v>
      </c>
      <c r="H12" s="18">
        <v>0.85709999999999997</v>
      </c>
      <c r="I12" s="104" t="s">
        <v>35</v>
      </c>
      <c r="J12" s="105"/>
      <c r="K12" s="23">
        <v>4.3</v>
      </c>
      <c r="L12" s="25" t="s">
        <v>75</v>
      </c>
    </row>
    <row r="13" spans="1:12" ht="24.6" thickBot="1">
      <c r="A13" s="27" t="s">
        <v>19</v>
      </c>
      <c r="B13" s="22" t="s">
        <v>31</v>
      </c>
      <c r="C13" s="92"/>
      <c r="D13" s="93"/>
      <c r="E13" s="25" t="s">
        <v>36</v>
      </c>
      <c r="F13" s="23">
        <v>13</v>
      </c>
      <c r="G13" s="17">
        <v>1</v>
      </c>
      <c r="H13" s="17">
        <v>1</v>
      </c>
      <c r="I13" s="108"/>
      <c r="J13" s="109"/>
      <c r="K13" s="23">
        <v>13</v>
      </c>
      <c r="L13" s="19"/>
    </row>
    <row r="14" spans="1:12" ht="72.599999999999994" thickBot="1">
      <c r="A14" s="4"/>
      <c r="B14" s="22" t="s">
        <v>18</v>
      </c>
      <c r="C14" s="98" t="s">
        <v>76</v>
      </c>
      <c r="D14" s="100"/>
      <c r="E14" s="25" t="s">
        <v>77</v>
      </c>
      <c r="F14" s="23">
        <v>6</v>
      </c>
      <c r="G14" s="17">
        <v>1</v>
      </c>
      <c r="H14" s="17">
        <v>1</v>
      </c>
      <c r="I14" s="104" t="s">
        <v>40</v>
      </c>
      <c r="J14" s="105"/>
      <c r="K14" s="23">
        <v>6</v>
      </c>
      <c r="L14" s="19"/>
    </row>
    <row r="15" spans="1:12" ht="72.599999999999994" thickBot="1">
      <c r="A15" s="4"/>
      <c r="B15" s="22" t="s">
        <v>19</v>
      </c>
      <c r="C15" s="98" t="s">
        <v>78</v>
      </c>
      <c r="D15" s="100"/>
      <c r="E15" s="25" t="s">
        <v>44</v>
      </c>
      <c r="F15" s="23">
        <v>6</v>
      </c>
      <c r="G15" s="17">
        <v>1</v>
      </c>
      <c r="H15" s="17">
        <v>1</v>
      </c>
      <c r="I15" s="106" t="s">
        <v>41</v>
      </c>
      <c r="J15" s="107"/>
      <c r="K15" s="23">
        <v>6</v>
      </c>
      <c r="L15" s="19"/>
    </row>
    <row r="16" spans="1:12" ht="24.6" thickBot="1">
      <c r="A16" s="4"/>
      <c r="B16" s="22" t="s">
        <v>32</v>
      </c>
      <c r="C16" s="88" t="s">
        <v>79</v>
      </c>
      <c r="D16" s="89"/>
      <c r="E16" s="25" t="s">
        <v>47</v>
      </c>
      <c r="F16" s="23">
        <v>5</v>
      </c>
      <c r="G16" s="17">
        <v>1</v>
      </c>
      <c r="H16" s="17">
        <v>1</v>
      </c>
      <c r="I16" s="63"/>
      <c r="J16" s="64"/>
      <c r="K16" s="23">
        <v>5</v>
      </c>
      <c r="L16" s="25"/>
    </row>
    <row r="17" spans="1:12" ht="24.6" thickBot="1">
      <c r="A17" s="4"/>
      <c r="B17" s="14"/>
      <c r="C17" s="92"/>
      <c r="D17" s="93"/>
      <c r="E17" s="25" t="s">
        <v>49</v>
      </c>
      <c r="F17" s="23">
        <v>5</v>
      </c>
      <c r="G17" s="17">
        <v>1</v>
      </c>
      <c r="H17" s="18">
        <v>0.999</v>
      </c>
      <c r="I17" s="65"/>
      <c r="J17" s="66"/>
      <c r="K17" s="23">
        <v>5</v>
      </c>
      <c r="L17" s="19"/>
    </row>
    <row r="18" spans="1:12" ht="102.6" customHeight="1">
      <c r="A18" s="4"/>
      <c r="B18" s="94" t="s">
        <v>80</v>
      </c>
      <c r="C18" s="88" t="s">
        <v>81</v>
      </c>
      <c r="D18" s="89"/>
      <c r="E18" s="101" t="s">
        <v>83</v>
      </c>
      <c r="F18" s="94">
        <v>10</v>
      </c>
      <c r="G18" s="94" t="s">
        <v>54</v>
      </c>
      <c r="H18" s="94" t="s">
        <v>55</v>
      </c>
      <c r="I18" s="104" t="s">
        <v>84</v>
      </c>
      <c r="J18" s="105"/>
      <c r="K18" s="94">
        <v>8.6999999999999993</v>
      </c>
      <c r="L18" s="101" t="s">
        <v>85</v>
      </c>
    </row>
    <row r="19" spans="1:12">
      <c r="A19" s="4"/>
      <c r="B19" s="103"/>
      <c r="C19" s="90" t="s">
        <v>21</v>
      </c>
      <c r="D19" s="91"/>
      <c r="E19" s="110"/>
      <c r="F19" s="103"/>
      <c r="G19" s="103"/>
      <c r="H19" s="103"/>
      <c r="I19" s="106"/>
      <c r="J19" s="107"/>
      <c r="K19" s="103"/>
      <c r="L19" s="110"/>
    </row>
    <row r="20" spans="1:12" ht="15" thickBot="1">
      <c r="A20" s="4"/>
      <c r="B20" s="103"/>
      <c r="C20" s="92" t="s">
        <v>82</v>
      </c>
      <c r="D20" s="93"/>
      <c r="E20" s="102"/>
      <c r="F20" s="95"/>
      <c r="G20" s="95"/>
      <c r="H20" s="95"/>
      <c r="I20" s="106"/>
      <c r="J20" s="107"/>
      <c r="K20" s="95"/>
      <c r="L20" s="102"/>
    </row>
    <row r="21" spans="1:12" ht="105" customHeight="1">
      <c r="A21" s="4"/>
      <c r="B21" s="103"/>
      <c r="C21" s="88" t="s">
        <v>86</v>
      </c>
      <c r="D21" s="89"/>
      <c r="E21" s="101" t="s">
        <v>88</v>
      </c>
      <c r="F21" s="94">
        <v>20</v>
      </c>
      <c r="G21" s="94" t="s">
        <v>54</v>
      </c>
      <c r="H21" s="94" t="s">
        <v>55</v>
      </c>
      <c r="I21" s="106"/>
      <c r="J21" s="107"/>
      <c r="K21" s="94">
        <v>16.600000000000001</v>
      </c>
      <c r="L21" s="101" t="s">
        <v>89</v>
      </c>
    </row>
    <row r="22" spans="1:12" ht="15" thickBot="1">
      <c r="A22" s="4"/>
      <c r="B22" s="103"/>
      <c r="C22" s="92" t="s">
        <v>87</v>
      </c>
      <c r="D22" s="93"/>
      <c r="E22" s="102"/>
      <c r="F22" s="95"/>
      <c r="G22" s="95"/>
      <c r="H22" s="95"/>
      <c r="I22" s="106"/>
      <c r="J22" s="107"/>
      <c r="K22" s="95"/>
      <c r="L22" s="102"/>
    </row>
    <row r="23" spans="1:12" ht="84.6" thickBot="1">
      <c r="A23" s="4"/>
      <c r="B23" s="95"/>
      <c r="C23" s="98" t="s">
        <v>90</v>
      </c>
      <c r="D23" s="100"/>
      <c r="E23" s="25" t="s">
        <v>62</v>
      </c>
      <c r="F23" s="23">
        <v>10</v>
      </c>
      <c r="G23" s="23" t="s">
        <v>54</v>
      </c>
      <c r="H23" s="23" t="s">
        <v>55</v>
      </c>
      <c r="I23" s="108"/>
      <c r="J23" s="109"/>
      <c r="K23" s="23">
        <v>8</v>
      </c>
      <c r="L23" s="25" t="s">
        <v>91</v>
      </c>
    </row>
    <row r="24" spans="1:12" ht="69" customHeight="1">
      <c r="A24" s="4"/>
      <c r="B24" s="94" t="s">
        <v>64</v>
      </c>
      <c r="C24" s="88" t="s">
        <v>92</v>
      </c>
      <c r="D24" s="89"/>
      <c r="E24" s="101" t="s">
        <v>66</v>
      </c>
      <c r="F24" s="94">
        <v>5</v>
      </c>
      <c r="G24" s="86">
        <v>1</v>
      </c>
      <c r="H24" s="86">
        <v>0.98</v>
      </c>
      <c r="I24" s="88" t="s">
        <v>94</v>
      </c>
      <c r="J24" s="89"/>
      <c r="K24" s="94">
        <v>4.9000000000000004</v>
      </c>
      <c r="L24" s="96"/>
    </row>
    <row r="25" spans="1:12" ht="15" thickBot="1">
      <c r="A25" s="4"/>
      <c r="B25" s="103"/>
      <c r="C25" s="90" t="s">
        <v>21</v>
      </c>
      <c r="D25" s="91"/>
      <c r="E25" s="102"/>
      <c r="F25" s="95"/>
      <c r="G25" s="87"/>
      <c r="H25" s="87"/>
      <c r="I25" s="90"/>
      <c r="J25" s="91"/>
      <c r="K25" s="95"/>
      <c r="L25" s="97"/>
    </row>
    <row r="26" spans="1:12" ht="96.6" thickBot="1">
      <c r="A26" s="4"/>
      <c r="B26" s="95"/>
      <c r="C26" s="92" t="s">
        <v>93</v>
      </c>
      <c r="D26" s="93"/>
      <c r="E26" s="26" t="s">
        <v>68</v>
      </c>
      <c r="F26" s="22">
        <v>15</v>
      </c>
      <c r="G26" s="20">
        <v>1</v>
      </c>
      <c r="H26" s="20">
        <v>0.98</v>
      </c>
      <c r="I26" s="92"/>
      <c r="J26" s="93"/>
      <c r="K26" s="22">
        <v>14.7</v>
      </c>
      <c r="L26" s="19"/>
    </row>
    <row r="27" spans="1:12" ht="15" thickBot="1">
      <c r="A27" s="98" t="s">
        <v>69</v>
      </c>
      <c r="B27" s="99"/>
      <c r="C27" s="99"/>
      <c r="D27" s="99"/>
      <c r="E27" s="99"/>
      <c r="F27" s="99"/>
      <c r="G27" s="99"/>
      <c r="H27" s="99"/>
      <c r="I27" s="99"/>
      <c r="J27" s="100"/>
      <c r="K27" s="21">
        <v>92.2</v>
      </c>
      <c r="L27" s="19"/>
    </row>
    <row r="28" spans="1:12">
      <c r="A28" s="253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</row>
    <row r="29" spans="1:12" ht="15.6">
      <c r="A29" s="254"/>
    </row>
  </sheetData>
  <mergeCells count="73">
    <mergeCell ref="A1:L1"/>
    <mergeCell ref="G24:G25"/>
    <mergeCell ref="H24:H25"/>
    <mergeCell ref="I24:J26"/>
    <mergeCell ref="K24:K25"/>
    <mergeCell ref="L24:L25"/>
    <mergeCell ref="A27:J27"/>
    <mergeCell ref="H21:H22"/>
    <mergeCell ref="K21:K22"/>
    <mergeCell ref="L21:L22"/>
    <mergeCell ref="C23:D23"/>
    <mergeCell ref="B24:B26"/>
    <mergeCell ref="C24:D24"/>
    <mergeCell ref="C25:D25"/>
    <mergeCell ref="C26:D26"/>
    <mergeCell ref="E24:E25"/>
    <mergeCell ref="F24:F25"/>
    <mergeCell ref="G18:G20"/>
    <mergeCell ref="H18:H20"/>
    <mergeCell ref="I18:J23"/>
    <mergeCell ref="K18:K20"/>
    <mergeCell ref="L18:L20"/>
    <mergeCell ref="C21:D21"/>
    <mergeCell ref="C22:D22"/>
    <mergeCell ref="E21:E22"/>
    <mergeCell ref="F21:F22"/>
    <mergeCell ref="G21:G22"/>
    <mergeCell ref="I16:J16"/>
    <mergeCell ref="I17:J17"/>
    <mergeCell ref="C15:D15"/>
    <mergeCell ref="C16:D17"/>
    <mergeCell ref="B18:B23"/>
    <mergeCell ref="C18:D18"/>
    <mergeCell ref="C19:D19"/>
    <mergeCell ref="C20:D20"/>
    <mergeCell ref="E18:E20"/>
    <mergeCell ref="F18:F20"/>
    <mergeCell ref="L10:L11"/>
    <mergeCell ref="C12:D13"/>
    <mergeCell ref="I12:J13"/>
    <mergeCell ref="C14:D14"/>
    <mergeCell ref="I14:J14"/>
    <mergeCell ref="I15:J15"/>
    <mergeCell ref="J7:L7"/>
    <mergeCell ref="B8:G9"/>
    <mergeCell ref="H8:L9"/>
    <mergeCell ref="C10:D11"/>
    <mergeCell ref="E10:E11"/>
    <mergeCell ref="F10:F11"/>
    <mergeCell ref="G10:G11"/>
    <mergeCell ref="H10:H11"/>
    <mergeCell ref="I10:J11"/>
    <mergeCell ref="K10:K11"/>
    <mergeCell ref="J4:L4"/>
    <mergeCell ref="D5:F5"/>
    <mergeCell ref="H5:I5"/>
    <mergeCell ref="J5:L5"/>
    <mergeCell ref="D6:F6"/>
    <mergeCell ref="H6:I6"/>
    <mergeCell ref="J6:L6"/>
    <mergeCell ref="A4:C4"/>
    <mergeCell ref="A5:C5"/>
    <mergeCell ref="A6:C6"/>
    <mergeCell ref="A7:C7"/>
    <mergeCell ref="D4:F4"/>
    <mergeCell ref="H4:I4"/>
    <mergeCell ref="D7:F7"/>
    <mergeCell ref="A2:C2"/>
    <mergeCell ref="D2:L2"/>
    <mergeCell ref="A3:C3"/>
    <mergeCell ref="D3:G3"/>
    <mergeCell ref="H3:I3"/>
    <mergeCell ref="J3:L3"/>
  </mergeCells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N13" sqref="N13"/>
    </sheetView>
  </sheetViews>
  <sheetFormatPr defaultRowHeight="14.4"/>
  <sheetData>
    <row r="1" spans="1:11" ht="20.399999999999999" customHeight="1">
      <c r="A1" s="84" t="s">
        <v>113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5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" thickBot="1">
      <c r="A3" s="72" t="s">
        <v>0</v>
      </c>
      <c r="B3" s="76"/>
      <c r="C3" s="73"/>
      <c r="D3" s="72" t="s">
        <v>95</v>
      </c>
      <c r="E3" s="76"/>
      <c r="F3" s="76"/>
      <c r="G3" s="76"/>
      <c r="H3" s="76"/>
      <c r="I3" s="76"/>
      <c r="J3" s="76"/>
      <c r="K3" s="73"/>
    </row>
    <row r="4" spans="1:11" ht="15" thickBot="1">
      <c r="A4" s="72" t="s">
        <v>2</v>
      </c>
      <c r="B4" s="76"/>
      <c r="C4" s="73"/>
      <c r="D4" s="72" t="s">
        <v>3</v>
      </c>
      <c r="E4" s="76"/>
      <c r="F4" s="73"/>
      <c r="G4" s="72" t="s">
        <v>4</v>
      </c>
      <c r="H4" s="73"/>
      <c r="I4" s="72" t="s">
        <v>3</v>
      </c>
      <c r="J4" s="76"/>
      <c r="K4" s="73"/>
    </row>
    <row r="5" spans="1:11" ht="15" thickBot="1">
      <c r="A5" s="57" t="s">
        <v>5</v>
      </c>
      <c r="B5" s="77"/>
      <c r="C5" s="58"/>
      <c r="D5" s="72"/>
      <c r="E5" s="73"/>
      <c r="F5" s="1"/>
      <c r="G5" s="72" t="s">
        <v>7</v>
      </c>
      <c r="H5" s="73"/>
      <c r="I5" s="72" t="s">
        <v>8</v>
      </c>
      <c r="J5" s="76"/>
      <c r="K5" s="73"/>
    </row>
    <row r="6" spans="1:11" ht="15" thickBot="1">
      <c r="A6" s="70" t="s">
        <v>6</v>
      </c>
      <c r="B6" s="81"/>
      <c r="C6" s="71"/>
      <c r="D6" s="79" t="s">
        <v>9</v>
      </c>
      <c r="E6" s="80"/>
      <c r="F6" s="1"/>
      <c r="G6" s="72">
        <v>210</v>
      </c>
      <c r="H6" s="73"/>
      <c r="I6" s="72">
        <v>210</v>
      </c>
      <c r="J6" s="76"/>
      <c r="K6" s="73"/>
    </row>
    <row r="7" spans="1:11" ht="15" thickBot="1">
      <c r="A7" s="63"/>
      <c r="B7" s="82"/>
      <c r="C7" s="64"/>
      <c r="D7" s="79" t="s">
        <v>10</v>
      </c>
      <c r="E7" s="80"/>
      <c r="F7" s="1"/>
      <c r="G7" s="72">
        <v>210</v>
      </c>
      <c r="H7" s="73"/>
      <c r="I7" s="72">
        <v>210</v>
      </c>
      <c r="J7" s="76"/>
      <c r="K7" s="73"/>
    </row>
    <row r="8" spans="1:11" ht="15" thickBot="1">
      <c r="A8" s="65"/>
      <c r="B8" s="83"/>
      <c r="C8" s="66"/>
      <c r="D8" s="79" t="s">
        <v>11</v>
      </c>
      <c r="E8" s="80"/>
      <c r="F8" s="1"/>
      <c r="G8" s="72"/>
      <c r="H8" s="73"/>
      <c r="I8" s="72"/>
      <c r="J8" s="76"/>
      <c r="K8" s="73"/>
    </row>
    <row r="9" spans="1:11">
      <c r="A9" s="2" t="s">
        <v>12</v>
      </c>
      <c r="B9" s="57" t="s">
        <v>14</v>
      </c>
      <c r="C9" s="77"/>
      <c r="D9" s="77"/>
      <c r="E9" s="77"/>
      <c r="F9" s="58"/>
      <c r="G9" s="57" t="s">
        <v>15</v>
      </c>
      <c r="H9" s="77"/>
      <c r="I9" s="77"/>
      <c r="J9" s="77"/>
      <c r="K9" s="58"/>
    </row>
    <row r="10" spans="1:11" ht="15" thickBot="1">
      <c r="A10" s="3" t="s">
        <v>13</v>
      </c>
      <c r="B10" s="59"/>
      <c r="C10" s="78"/>
      <c r="D10" s="78"/>
      <c r="E10" s="78"/>
      <c r="F10" s="60"/>
      <c r="G10" s="59"/>
      <c r="H10" s="78"/>
      <c r="I10" s="78"/>
      <c r="J10" s="78"/>
      <c r="K10" s="60"/>
    </row>
    <row r="11" spans="1:11">
      <c r="A11" s="2" t="s">
        <v>16</v>
      </c>
      <c r="B11" s="5" t="s">
        <v>20</v>
      </c>
      <c r="C11" s="50" t="s">
        <v>22</v>
      </c>
      <c r="D11" s="50" t="s">
        <v>23</v>
      </c>
      <c r="E11" s="50" t="s">
        <v>24</v>
      </c>
      <c r="F11" s="50" t="s">
        <v>25</v>
      </c>
      <c r="G11" s="50" t="s">
        <v>26</v>
      </c>
      <c r="H11" s="57" t="s">
        <v>27</v>
      </c>
      <c r="I11" s="58"/>
      <c r="J11" s="50" t="s">
        <v>28</v>
      </c>
      <c r="K11" s="50" t="s">
        <v>29</v>
      </c>
    </row>
    <row r="12" spans="1:11" ht="15" thickBot="1">
      <c r="A12" s="2" t="s">
        <v>17</v>
      </c>
      <c r="B12" s="5" t="s">
        <v>21</v>
      </c>
      <c r="C12" s="52"/>
      <c r="D12" s="52"/>
      <c r="E12" s="52"/>
      <c r="F12" s="52"/>
      <c r="G12" s="52"/>
      <c r="H12" s="59"/>
      <c r="I12" s="60"/>
      <c r="J12" s="52"/>
      <c r="K12" s="52"/>
    </row>
    <row r="13" spans="1:11" ht="22.2" thickBot="1">
      <c r="A13" s="2" t="s">
        <v>18</v>
      </c>
      <c r="B13" s="6" t="s">
        <v>30</v>
      </c>
      <c r="C13" s="50" t="s">
        <v>33</v>
      </c>
      <c r="D13" s="8" t="s">
        <v>96</v>
      </c>
      <c r="E13" s="1">
        <v>4</v>
      </c>
      <c r="F13" s="1">
        <v>4</v>
      </c>
      <c r="G13" s="1">
        <v>15</v>
      </c>
      <c r="H13" s="74" t="s">
        <v>35</v>
      </c>
      <c r="I13" s="75"/>
      <c r="J13" s="1">
        <v>4</v>
      </c>
      <c r="K13" s="1"/>
    </row>
    <row r="14" spans="1:11" ht="205.8" thickBot="1">
      <c r="A14" s="2" t="s">
        <v>19</v>
      </c>
      <c r="B14" s="5" t="s">
        <v>31</v>
      </c>
      <c r="C14" s="52"/>
      <c r="D14" s="8" t="s">
        <v>97</v>
      </c>
      <c r="E14" s="1">
        <v>16</v>
      </c>
      <c r="F14" s="9">
        <v>1</v>
      </c>
      <c r="G14" s="9">
        <v>0.94</v>
      </c>
      <c r="H14" s="117"/>
      <c r="I14" s="118"/>
      <c r="J14" s="1">
        <v>14.1</v>
      </c>
      <c r="K14" s="8" t="s">
        <v>98</v>
      </c>
    </row>
    <row r="15" spans="1:11" ht="238.2" thickBot="1">
      <c r="A15" s="4"/>
      <c r="B15" s="5" t="s">
        <v>18</v>
      </c>
      <c r="C15" s="10" t="s">
        <v>38</v>
      </c>
      <c r="D15" s="8" t="s">
        <v>99</v>
      </c>
      <c r="E15" s="1">
        <v>6</v>
      </c>
      <c r="F15" s="9">
        <v>1</v>
      </c>
      <c r="G15" s="9">
        <v>0.95</v>
      </c>
      <c r="H15" s="74" t="s">
        <v>40</v>
      </c>
      <c r="I15" s="75"/>
      <c r="J15" s="1">
        <v>5.7</v>
      </c>
      <c r="K15" s="8" t="s">
        <v>100</v>
      </c>
    </row>
    <row r="16" spans="1:11" ht="87" thickBot="1">
      <c r="A16" s="4"/>
      <c r="B16" s="5" t="s">
        <v>19</v>
      </c>
      <c r="C16" s="5" t="s">
        <v>101</v>
      </c>
      <c r="D16" s="8" t="s">
        <v>102</v>
      </c>
      <c r="E16" s="1">
        <v>6</v>
      </c>
      <c r="F16" s="9">
        <v>1</v>
      </c>
      <c r="G16" s="28">
        <v>0.86699999999999999</v>
      </c>
      <c r="H16" s="61" t="s">
        <v>41</v>
      </c>
      <c r="I16" s="62"/>
      <c r="J16" s="1">
        <v>5.2</v>
      </c>
      <c r="K16" s="8" t="s">
        <v>103</v>
      </c>
    </row>
    <row r="17" spans="1:11" ht="22.2" thickBot="1">
      <c r="A17" s="4"/>
      <c r="B17" s="5" t="s">
        <v>32</v>
      </c>
      <c r="C17" s="50" t="s">
        <v>46</v>
      </c>
      <c r="D17" s="8" t="s">
        <v>47</v>
      </c>
      <c r="E17" s="1">
        <v>4</v>
      </c>
      <c r="F17" s="9">
        <v>1</v>
      </c>
      <c r="G17" s="9">
        <v>1</v>
      </c>
      <c r="H17" s="63"/>
      <c r="I17" s="64"/>
      <c r="J17" s="1">
        <v>5</v>
      </c>
      <c r="K17" s="1"/>
    </row>
    <row r="18" spans="1:11" ht="65.400000000000006" thickBot="1">
      <c r="A18" s="4"/>
      <c r="B18" s="7"/>
      <c r="C18" s="52"/>
      <c r="D18" s="8" t="s">
        <v>49</v>
      </c>
      <c r="E18" s="1">
        <v>4</v>
      </c>
      <c r="F18" s="9">
        <v>1</v>
      </c>
      <c r="G18" s="28">
        <v>0.94099999999999995</v>
      </c>
      <c r="H18" s="65"/>
      <c r="I18" s="66"/>
      <c r="J18" s="1">
        <v>3.8</v>
      </c>
      <c r="K18" s="1" t="s">
        <v>104</v>
      </c>
    </row>
    <row r="19" spans="1:11" ht="24.6" customHeight="1">
      <c r="A19" s="4"/>
      <c r="B19" s="5" t="s">
        <v>17</v>
      </c>
      <c r="C19" s="50" t="s">
        <v>105</v>
      </c>
      <c r="D19" s="67" t="s">
        <v>106</v>
      </c>
      <c r="E19" s="50">
        <v>10</v>
      </c>
      <c r="F19" s="50" t="s">
        <v>54</v>
      </c>
      <c r="G19" s="50" t="s">
        <v>55</v>
      </c>
      <c r="H19" s="57" t="s">
        <v>56</v>
      </c>
      <c r="I19" s="58"/>
      <c r="J19" s="50">
        <v>9</v>
      </c>
      <c r="K19" s="53" t="s">
        <v>107</v>
      </c>
    </row>
    <row r="20" spans="1:11">
      <c r="A20" s="4"/>
      <c r="B20" s="5" t="s">
        <v>51</v>
      </c>
      <c r="C20" s="51"/>
      <c r="D20" s="68"/>
      <c r="E20" s="51"/>
      <c r="F20" s="51"/>
      <c r="G20" s="51"/>
      <c r="H20" s="70"/>
      <c r="I20" s="71"/>
      <c r="J20" s="51"/>
      <c r="K20" s="54"/>
    </row>
    <row r="21" spans="1:11" ht="15" thickBot="1">
      <c r="A21" s="4"/>
      <c r="B21" s="5" t="s">
        <v>18</v>
      </c>
      <c r="C21" s="51"/>
      <c r="D21" s="69"/>
      <c r="E21" s="52"/>
      <c r="F21" s="52"/>
      <c r="G21" s="52"/>
      <c r="H21" s="70"/>
      <c r="I21" s="71"/>
      <c r="J21" s="52"/>
      <c r="K21" s="55"/>
    </row>
    <row r="22" spans="1:11" ht="43.8" thickBot="1">
      <c r="A22" s="4"/>
      <c r="B22" s="5" t="s">
        <v>19</v>
      </c>
      <c r="C22" s="51"/>
      <c r="D22" s="8" t="s">
        <v>108</v>
      </c>
      <c r="E22" s="1">
        <v>15</v>
      </c>
      <c r="F22" s="1" t="s">
        <v>54</v>
      </c>
      <c r="G22" s="1" t="s">
        <v>55</v>
      </c>
      <c r="H22" s="70"/>
      <c r="I22" s="71"/>
      <c r="J22" s="1">
        <v>13.5</v>
      </c>
      <c r="K22" s="12" t="s">
        <v>109</v>
      </c>
    </row>
    <row r="23" spans="1:11" ht="43.8" thickBot="1">
      <c r="A23" s="4"/>
      <c r="B23" s="5" t="s">
        <v>32</v>
      </c>
      <c r="C23" s="52"/>
      <c r="D23" s="8" t="s">
        <v>110</v>
      </c>
      <c r="E23" s="1">
        <v>15</v>
      </c>
      <c r="F23" s="1" t="s">
        <v>54</v>
      </c>
      <c r="G23" s="1" t="s">
        <v>55</v>
      </c>
      <c r="H23" s="59"/>
      <c r="I23" s="60"/>
      <c r="J23" s="1">
        <v>13.5</v>
      </c>
      <c r="K23" s="12" t="s">
        <v>111</v>
      </c>
    </row>
    <row r="24" spans="1:11" ht="65.400000000000006" thickBot="1">
      <c r="A24" s="4"/>
      <c r="B24" s="5" t="s">
        <v>64</v>
      </c>
      <c r="C24" s="6" t="s">
        <v>112</v>
      </c>
      <c r="D24" s="8" t="s">
        <v>66</v>
      </c>
      <c r="E24" s="1">
        <v>20</v>
      </c>
      <c r="F24" s="9">
        <v>1</v>
      </c>
      <c r="G24" s="9">
        <v>1</v>
      </c>
      <c r="H24" s="72" t="s">
        <v>67</v>
      </c>
      <c r="I24" s="73"/>
      <c r="J24" s="1">
        <v>20</v>
      </c>
      <c r="K24" s="1"/>
    </row>
    <row r="25" spans="1:11" ht="15" thickBot="1">
      <c r="A25" s="47" t="s">
        <v>69</v>
      </c>
      <c r="B25" s="48"/>
      <c r="C25" s="48"/>
      <c r="D25" s="48"/>
      <c r="E25" s="48"/>
      <c r="F25" s="48"/>
      <c r="G25" s="48"/>
      <c r="H25" s="48"/>
      <c r="I25" s="49"/>
      <c r="J25" s="13">
        <v>93.8</v>
      </c>
      <c r="K25" s="1"/>
    </row>
  </sheetData>
  <mergeCells count="51">
    <mergeCell ref="A1:K1"/>
    <mergeCell ref="A2:K2"/>
    <mergeCell ref="A3:C3"/>
    <mergeCell ref="D3:K3"/>
    <mergeCell ref="A4:C4"/>
    <mergeCell ref="D4:F4"/>
    <mergeCell ref="G4:H4"/>
    <mergeCell ref="I4:K4"/>
    <mergeCell ref="A5:C5"/>
    <mergeCell ref="A6:C6"/>
    <mergeCell ref="A7:C7"/>
    <mergeCell ref="A8:C8"/>
    <mergeCell ref="D5:E5"/>
    <mergeCell ref="D8:E8"/>
    <mergeCell ref="I5:K5"/>
    <mergeCell ref="D6:E6"/>
    <mergeCell ref="G6:H6"/>
    <mergeCell ref="I6:K6"/>
    <mergeCell ref="D7:E7"/>
    <mergeCell ref="G7:H7"/>
    <mergeCell ref="I7:K7"/>
    <mergeCell ref="G5:H5"/>
    <mergeCell ref="I8:K8"/>
    <mergeCell ref="B9:F10"/>
    <mergeCell ref="G9:K10"/>
    <mergeCell ref="C11:C12"/>
    <mergeCell ref="D11:D12"/>
    <mergeCell ref="E11:E12"/>
    <mergeCell ref="F11:F12"/>
    <mergeCell ref="G11:G12"/>
    <mergeCell ref="H11:I12"/>
    <mergeCell ref="J11:J12"/>
    <mergeCell ref="G8:H8"/>
    <mergeCell ref="K11:K12"/>
    <mergeCell ref="C13:C14"/>
    <mergeCell ref="H13:I14"/>
    <mergeCell ref="H15:I15"/>
    <mergeCell ref="H16:I16"/>
    <mergeCell ref="J19:J21"/>
    <mergeCell ref="K19:K21"/>
    <mergeCell ref="H24:I24"/>
    <mergeCell ref="A25:I25"/>
    <mergeCell ref="H18:I18"/>
    <mergeCell ref="C17:C18"/>
    <mergeCell ref="C19:C23"/>
    <mergeCell ref="D19:D21"/>
    <mergeCell ref="E19:E21"/>
    <mergeCell ref="F19:F21"/>
    <mergeCell ref="G19:G21"/>
    <mergeCell ref="H19:I23"/>
    <mergeCell ref="H17:I17"/>
  </mergeCells>
  <phoneticPr fontId="5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19" workbookViewId="0">
      <selection activeCell="O16" sqref="O16"/>
    </sheetView>
  </sheetViews>
  <sheetFormatPr defaultRowHeight="14.4"/>
  <sheetData>
    <row r="1" spans="1:11" ht="20.399999999999999" customHeight="1">
      <c r="A1" s="84" t="s">
        <v>118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5" thickBo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5" thickBot="1">
      <c r="A3" s="72" t="s">
        <v>0</v>
      </c>
      <c r="B3" s="76"/>
      <c r="C3" s="73"/>
      <c r="D3" s="72" t="s">
        <v>114</v>
      </c>
      <c r="E3" s="76"/>
      <c r="F3" s="76"/>
      <c r="G3" s="76"/>
      <c r="H3" s="76"/>
      <c r="I3" s="76"/>
      <c r="J3" s="76"/>
      <c r="K3" s="73"/>
    </row>
    <row r="4" spans="1:11" ht="15" thickBot="1">
      <c r="A4" s="72" t="s">
        <v>2</v>
      </c>
      <c r="B4" s="76"/>
      <c r="C4" s="73"/>
      <c r="D4" s="72" t="s">
        <v>3</v>
      </c>
      <c r="E4" s="76"/>
      <c r="F4" s="73"/>
      <c r="G4" s="72" t="s">
        <v>4</v>
      </c>
      <c r="H4" s="73"/>
      <c r="I4" s="72" t="s">
        <v>3</v>
      </c>
      <c r="J4" s="76"/>
      <c r="K4" s="73"/>
    </row>
    <row r="5" spans="1:11" ht="15" thickBot="1">
      <c r="A5" s="57" t="s">
        <v>5</v>
      </c>
      <c r="B5" s="77"/>
      <c r="C5" s="58"/>
      <c r="D5" s="72"/>
      <c r="E5" s="73"/>
      <c r="F5" s="1"/>
      <c r="G5" s="72" t="s">
        <v>7</v>
      </c>
      <c r="H5" s="73"/>
      <c r="I5" s="72" t="s">
        <v>8</v>
      </c>
      <c r="J5" s="76"/>
      <c r="K5" s="73"/>
    </row>
    <row r="6" spans="1:11" ht="15" thickBot="1">
      <c r="A6" s="70" t="s">
        <v>6</v>
      </c>
      <c r="B6" s="81"/>
      <c r="C6" s="71"/>
      <c r="D6" s="79" t="s">
        <v>9</v>
      </c>
      <c r="E6" s="80"/>
      <c r="F6" s="1"/>
      <c r="G6" s="72">
        <v>2300</v>
      </c>
      <c r="H6" s="73"/>
      <c r="I6" s="72">
        <v>2300</v>
      </c>
      <c r="J6" s="76"/>
      <c r="K6" s="73"/>
    </row>
    <row r="7" spans="1:11" ht="15" thickBot="1">
      <c r="A7" s="63"/>
      <c r="B7" s="82"/>
      <c r="C7" s="64"/>
      <c r="D7" s="79" t="s">
        <v>10</v>
      </c>
      <c r="E7" s="80"/>
      <c r="F7" s="1"/>
      <c r="G7" s="72">
        <v>2300</v>
      </c>
      <c r="H7" s="73"/>
      <c r="I7" s="72">
        <v>2300</v>
      </c>
      <c r="J7" s="76"/>
      <c r="K7" s="73"/>
    </row>
    <row r="8" spans="1:11" ht="15" thickBot="1">
      <c r="A8" s="65"/>
      <c r="B8" s="83"/>
      <c r="C8" s="66"/>
      <c r="D8" s="79" t="s">
        <v>11</v>
      </c>
      <c r="E8" s="80"/>
      <c r="F8" s="1"/>
      <c r="G8" s="72"/>
      <c r="H8" s="73"/>
      <c r="I8" s="72"/>
      <c r="J8" s="76"/>
      <c r="K8" s="73"/>
    </row>
    <row r="9" spans="1:11">
      <c r="A9" s="2" t="s">
        <v>12</v>
      </c>
      <c r="B9" s="57" t="s">
        <v>14</v>
      </c>
      <c r="C9" s="77"/>
      <c r="D9" s="77"/>
      <c r="E9" s="77"/>
      <c r="F9" s="58"/>
      <c r="G9" s="57" t="s">
        <v>15</v>
      </c>
      <c r="H9" s="77"/>
      <c r="I9" s="77"/>
      <c r="J9" s="77"/>
      <c r="K9" s="58"/>
    </row>
    <row r="10" spans="1:11" ht="15" thickBot="1">
      <c r="A10" s="3" t="s">
        <v>13</v>
      </c>
      <c r="B10" s="59"/>
      <c r="C10" s="78"/>
      <c r="D10" s="78"/>
      <c r="E10" s="78"/>
      <c r="F10" s="60"/>
      <c r="G10" s="59"/>
      <c r="H10" s="78"/>
      <c r="I10" s="78"/>
      <c r="J10" s="78"/>
      <c r="K10" s="60"/>
    </row>
    <row r="11" spans="1:11">
      <c r="A11" s="2" t="s">
        <v>16</v>
      </c>
      <c r="B11" s="5" t="s">
        <v>20</v>
      </c>
      <c r="C11" s="50" t="s">
        <v>22</v>
      </c>
      <c r="D11" s="50" t="s">
        <v>23</v>
      </c>
      <c r="E11" s="50" t="s">
        <v>24</v>
      </c>
      <c r="F11" s="50" t="s">
        <v>25</v>
      </c>
      <c r="G11" s="50" t="s">
        <v>26</v>
      </c>
      <c r="H11" s="57" t="s">
        <v>27</v>
      </c>
      <c r="I11" s="58"/>
      <c r="J11" s="50" t="s">
        <v>28</v>
      </c>
      <c r="K11" s="50" t="s">
        <v>29</v>
      </c>
    </row>
    <row r="12" spans="1:11" ht="15" thickBot="1">
      <c r="A12" s="2" t="s">
        <v>17</v>
      </c>
      <c r="B12" s="5" t="s">
        <v>21</v>
      </c>
      <c r="C12" s="52"/>
      <c r="D12" s="52"/>
      <c r="E12" s="52"/>
      <c r="F12" s="52"/>
      <c r="G12" s="52"/>
      <c r="H12" s="59"/>
      <c r="I12" s="60"/>
      <c r="J12" s="52"/>
      <c r="K12" s="52"/>
    </row>
    <row r="13" spans="1:11" ht="43.8" thickBot="1">
      <c r="A13" s="2" t="s">
        <v>18</v>
      </c>
      <c r="B13" s="6" t="s">
        <v>30</v>
      </c>
      <c r="C13" s="50" t="s">
        <v>33</v>
      </c>
      <c r="D13" s="8" t="s">
        <v>34</v>
      </c>
      <c r="E13" s="1">
        <v>4</v>
      </c>
      <c r="F13" s="1">
        <v>12</v>
      </c>
      <c r="G13" s="1">
        <v>12</v>
      </c>
      <c r="H13" s="57" t="s">
        <v>35</v>
      </c>
      <c r="I13" s="58"/>
      <c r="J13" s="1">
        <v>4</v>
      </c>
      <c r="K13" s="1"/>
    </row>
    <row r="14" spans="1:11" ht="15" thickBot="1">
      <c r="A14" s="2" t="s">
        <v>19</v>
      </c>
      <c r="B14" s="5" t="s">
        <v>31</v>
      </c>
      <c r="C14" s="52"/>
      <c r="D14" s="8" t="s">
        <v>36</v>
      </c>
      <c r="E14" s="1">
        <v>16</v>
      </c>
      <c r="F14" s="9">
        <v>1</v>
      </c>
      <c r="G14" s="9">
        <v>1</v>
      </c>
      <c r="H14" s="59"/>
      <c r="I14" s="60"/>
      <c r="J14" s="1">
        <v>16</v>
      </c>
      <c r="K14" s="1"/>
    </row>
    <row r="15" spans="1:11" ht="54" customHeight="1" thickBot="1">
      <c r="A15" s="4"/>
      <c r="B15" s="5" t="s">
        <v>18</v>
      </c>
      <c r="C15" s="10" t="s">
        <v>38</v>
      </c>
      <c r="D15" s="8" t="s">
        <v>39</v>
      </c>
      <c r="E15" s="1">
        <v>6</v>
      </c>
      <c r="F15" s="9">
        <v>1</v>
      </c>
      <c r="G15" s="9">
        <v>1</v>
      </c>
      <c r="H15" s="74" t="s">
        <v>40</v>
      </c>
      <c r="I15" s="75"/>
      <c r="J15" s="1">
        <v>6</v>
      </c>
      <c r="K15" s="1"/>
    </row>
    <row r="16" spans="1:11" ht="54.6" thickBot="1">
      <c r="A16" s="4"/>
      <c r="B16" s="5" t="s">
        <v>19</v>
      </c>
      <c r="C16" s="31" t="s">
        <v>43</v>
      </c>
      <c r="D16" s="8" t="s">
        <v>44</v>
      </c>
      <c r="E16" s="1">
        <v>6</v>
      </c>
      <c r="F16" s="9">
        <v>1</v>
      </c>
      <c r="G16" s="28">
        <v>1</v>
      </c>
      <c r="H16" s="61" t="s">
        <v>41</v>
      </c>
      <c r="I16" s="62"/>
      <c r="J16" s="1">
        <v>6</v>
      </c>
      <c r="K16" s="1"/>
    </row>
    <row r="17" spans="1:11" ht="22.2" thickBot="1">
      <c r="A17" s="4"/>
      <c r="B17" s="5" t="s">
        <v>32</v>
      </c>
      <c r="C17" s="119" t="s">
        <v>46</v>
      </c>
      <c r="D17" s="8" t="s">
        <v>47</v>
      </c>
      <c r="E17" s="1">
        <v>4</v>
      </c>
      <c r="F17" s="9">
        <v>1</v>
      </c>
      <c r="G17" s="9">
        <v>1</v>
      </c>
      <c r="H17" s="63"/>
      <c r="I17" s="64"/>
      <c r="J17" s="1">
        <v>4</v>
      </c>
      <c r="K17" s="1"/>
    </row>
    <row r="18" spans="1:11" ht="87" thickBot="1">
      <c r="A18" s="4"/>
      <c r="B18" s="30"/>
      <c r="C18" s="120"/>
      <c r="D18" s="8" t="s">
        <v>49</v>
      </c>
      <c r="E18" s="1">
        <v>4</v>
      </c>
      <c r="F18" s="9">
        <v>1</v>
      </c>
      <c r="G18" s="28">
        <v>0.98699999999999999</v>
      </c>
      <c r="H18" s="65"/>
      <c r="I18" s="66"/>
      <c r="J18" s="1">
        <v>3.9</v>
      </c>
      <c r="K18" s="8" t="s">
        <v>115</v>
      </c>
    </row>
    <row r="19" spans="1:11" ht="57" customHeight="1">
      <c r="A19" s="4"/>
      <c r="B19" s="5" t="s">
        <v>17</v>
      </c>
      <c r="C19" s="119" t="s">
        <v>52</v>
      </c>
      <c r="D19" s="67" t="s">
        <v>53</v>
      </c>
      <c r="E19" s="50">
        <v>10</v>
      </c>
      <c r="F19" s="50" t="s">
        <v>54</v>
      </c>
      <c r="G19" s="50" t="s">
        <v>55</v>
      </c>
      <c r="H19" s="57" t="s">
        <v>56</v>
      </c>
      <c r="I19" s="58"/>
      <c r="J19" s="50">
        <v>8.6</v>
      </c>
      <c r="K19" s="53" t="s">
        <v>57</v>
      </c>
    </row>
    <row r="20" spans="1:11">
      <c r="A20" s="4"/>
      <c r="B20" s="5" t="s">
        <v>51</v>
      </c>
      <c r="C20" s="51"/>
      <c r="D20" s="68"/>
      <c r="E20" s="51"/>
      <c r="F20" s="51"/>
      <c r="G20" s="51"/>
      <c r="H20" s="70"/>
      <c r="I20" s="71"/>
      <c r="J20" s="51"/>
      <c r="K20" s="54"/>
    </row>
    <row r="21" spans="1:11" ht="15" thickBot="1">
      <c r="A21" s="4"/>
      <c r="B21" s="5" t="s">
        <v>18</v>
      </c>
      <c r="C21" s="52"/>
      <c r="D21" s="69"/>
      <c r="E21" s="52"/>
      <c r="F21" s="52"/>
      <c r="G21" s="52"/>
      <c r="H21" s="70"/>
      <c r="I21" s="71"/>
      <c r="J21" s="52"/>
      <c r="K21" s="55"/>
    </row>
    <row r="22" spans="1:11" ht="87" thickBot="1">
      <c r="A22" s="4"/>
      <c r="B22" s="5" t="s">
        <v>19</v>
      </c>
      <c r="C22" s="6" t="s">
        <v>116</v>
      </c>
      <c r="D22" s="8" t="s">
        <v>59</v>
      </c>
      <c r="E22" s="1">
        <v>15</v>
      </c>
      <c r="F22" s="1" t="s">
        <v>54</v>
      </c>
      <c r="G22" s="1" t="s">
        <v>55</v>
      </c>
      <c r="H22" s="70"/>
      <c r="I22" s="71"/>
      <c r="J22" s="1">
        <v>13.2</v>
      </c>
      <c r="K22" s="12" t="s">
        <v>60</v>
      </c>
    </row>
    <row r="23" spans="1:11" ht="76.2" thickBot="1">
      <c r="A23" s="4"/>
      <c r="B23" s="31" t="s">
        <v>32</v>
      </c>
      <c r="C23" s="10" t="s">
        <v>117</v>
      </c>
      <c r="D23" s="8" t="s">
        <v>62</v>
      </c>
      <c r="E23" s="1">
        <v>15</v>
      </c>
      <c r="F23" s="1" t="s">
        <v>54</v>
      </c>
      <c r="G23" s="1" t="s">
        <v>55</v>
      </c>
      <c r="H23" s="59"/>
      <c r="I23" s="60"/>
      <c r="J23" s="1">
        <v>12.6</v>
      </c>
      <c r="K23" s="12" t="s">
        <v>63</v>
      </c>
    </row>
    <row r="24" spans="1:11" ht="65.400000000000006" thickBot="1">
      <c r="A24" s="4"/>
      <c r="B24" s="119" t="s">
        <v>64</v>
      </c>
      <c r="C24" s="50" t="s">
        <v>65</v>
      </c>
      <c r="D24" s="8" t="s">
        <v>66</v>
      </c>
      <c r="E24" s="1">
        <v>5</v>
      </c>
      <c r="F24" s="9">
        <v>1</v>
      </c>
      <c r="G24" s="9">
        <v>0.92</v>
      </c>
      <c r="H24" s="57" t="s">
        <v>67</v>
      </c>
      <c r="I24" s="58"/>
      <c r="J24" s="1">
        <v>4.5999999999999996</v>
      </c>
      <c r="K24" s="1"/>
    </row>
    <row r="25" spans="1:11" ht="76.2" thickBot="1">
      <c r="A25" s="29"/>
      <c r="B25" s="120"/>
      <c r="C25" s="51"/>
      <c r="D25" s="8" t="s">
        <v>68</v>
      </c>
      <c r="E25" s="1">
        <v>15</v>
      </c>
      <c r="F25" s="9">
        <v>1</v>
      </c>
      <c r="G25" s="9">
        <v>0.98</v>
      </c>
      <c r="H25" s="59"/>
      <c r="I25" s="60"/>
      <c r="J25" s="1">
        <v>14.7</v>
      </c>
      <c r="K25" s="1"/>
    </row>
    <row r="26" spans="1:11" ht="15" thickBot="1">
      <c r="A26" s="121" t="s">
        <v>69</v>
      </c>
      <c r="B26" s="122"/>
      <c r="C26" s="122"/>
      <c r="D26" s="122"/>
      <c r="E26" s="122"/>
      <c r="F26" s="122"/>
      <c r="G26" s="122"/>
      <c r="H26" s="122"/>
      <c r="I26" s="123"/>
      <c r="J26" s="13">
        <v>93.6</v>
      </c>
      <c r="K26" s="1"/>
    </row>
  </sheetData>
  <mergeCells count="53">
    <mergeCell ref="A1:K1"/>
    <mergeCell ref="A2:K2"/>
    <mergeCell ref="A3:C3"/>
    <mergeCell ref="D3:K3"/>
    <mergeCell ref="A4:C4"/>
    <mergeCell ref="D4:F4"/>
    <mergeCell ref="G4:H4"/>
    <mergeCell ref="I4:K4"/>
    <mergeCell ref="A5:C5"/>
    <mergeCell ref="A6:C6"/>
    <mergeCell ref="A7:C7"/>
    <mergeCell ref="A8:C8"/>
    <mergeCell ref="D5:E5"/>
    <mergeCell ref="D8:E8"/>
    <mergeCell ref="I5:K5"/>
    <mergeCell ref="D6:E6"/>
    <mergeCell ref="G6:H6"/>
    <mergeCell ref="I6:K6"/>
    <mergeCell ref="D7:E7"/>
    <mergeCell ref="G7:H7"/>
    <mergeCell ref="I7:K7"/>
    <mergeCell ref="G5:H5"/>
    <mergeCell ref="I8:K8"/>
    <mergeCell ref="B9:F10"/>
    <mergeCell ref="G9:K10"/>
    <mergeCell ref="C11:C12"/>
    <mergeCell ref="D11:D12"/>
    <mergeCell ref="E11:E12"/>
    <mergeCell ref="F11:F12"/>
    <mergeCell ref="G11:G12"/>
    <mergeCell ref="H11:I12"/>
    <mergeCell ref="J11:J12"/>
    <mergeCell ref="G8:H8"/>
    <mergeCell ref="K11:K12"/>
    <mergeCell ref="C13:C14"/>
    <mergeCell ref="H13:I14"/>
    <mergeCell ref="H15:I15"/>
    <mergeCell ref="H16:I16"/>
    <mergeCell ref="A26:I26"/>
    <mergeCell ref="H18:I18"/>
    <mergeCell ref="C17:C18"/>
    <mergeCell ref="C19:C21"/>
    <mergeCell ref="D19:D21"/>
    <mergeCell ref="E19:E21"/>
    <mergeCell ref="F19:F21"/>
    <mergeCell ref="G19:G21"/>
    <mergeCell ref="H19:I23"/>
    <mergeCell ref="H17:I17"/>
    <mergeCell ref="J19:J21"/>
    <mergeCell ref="K19:K21"/>
    <mergeCell ref="B24:B25"/>
    <mergeCell ref="C24:C25"/>
    <mergeCell ref="H24:I25"/>
  </mergeCells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25" workbookViewId="0">
      <selection activeCell="Q16" sqref="Q16"/>
    </sheetView>
  </sheetViews>
  <sheetFormatPr defaultRowHeight="14.4"/>
  <sheetData>
    <row r="1" spans="1:11" ht="20.399999999999999" customHeight="1">
      <c r="A1" s="84" t="s">
        <v>128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5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" thickBot="1">
      <c r="A3" s="72" t="s">
        <v>0</v>
      </c>
      <c r="B3" s="76"/>
      <c r="C3" s="73"/>
      <c r="D3" s="72" t="s">
        <v>119</v>
      </c>
      <c r="E3" s="76"/>
      <c r="F3" s="76"/>
      <c r="G3" s="76"/>
      <c r="H3" s="76"/>
      <c r="I3" s="76"/>
      <c r="J3" s="76"/>
      <c r="K3" s="73"/>
    </row>
    <row r="4" spans="1:11" ht="15" thickBot="1">
      <c r="A4" s="72" t="s">
        <v>2</v>
      </c>
      <c r="B4" s="76"/>
      <c r="C4" s="73"/>
      <c r="D4" s="72" t="s">
        <v>3</v>
      </c>
      <c r="E4" s="76"/>
      <c r="F4" s="73"/>
      <c r="G4" s="72" t="s">
        <v>4</v>
      </c>
      <c r="H4" s="73"/>
      <c r="I4" s="72" t="s">
        <v>3</v>
      </c>
      <c r="J4" s="76"/>
      <c r="K4" s="73"/>
    </row>
    <row r="5" spans="1:11" ht="15" thickBot="1">
      <c r="A5" s="57" t="s">
        <v>5</v>
      </c>
      <c r="B5" s="77"/>
      <c r="C5" s="58"/>
      <c r="D5" s="72"/>
      <c r="E5" s="73"/>
      <c r="F5" s="1"/>
      <c r="G5" s="72" t="s">
        <v>7</v>
      </c>
      <c r="H5" s="73"/>
      <c r="I5" s="72" t="s">
        <v>8</v>
      </c>
      <c r="J5" s="76"/>
      <c r="K5" s="73"/>
    </row>
    <row r="6" spans="1:11" ht="15" thickBot="1">
      <c r="A6" s="70" t="s">
        <v>6</v>
      </c>
      <c r="B6" s="81"/>
      <c r="C6" s="71"/>
      <c r="D6" s="79" t="s">
        <v>9</v>
      </c>
      <c r="E6" s="80"/>
      <c r="F6" s="1"/>
      <c r="G6" s="72">
        <v>580</v>
      </c>
      <c r="H6" s="73"/>
      <c r="I6" s="72">
        <v>555.22</v>
      </c>
      <c r="J6" s="76"/>
      <c r="K6" s="73"/>
    </row>
    <row r="7" spans="1:11" ht="15" thickBot="1">
      <c r="A7" s="63"/>
      <c r="B7" s="82"/>
      <c r="C7" s="64"/>
      <c r="D7" s="79" t="s">
        <v>10</v>
      </c>
      <c r="E7" s="80"/>
      <c r="F7" s="1"/>
      <c r="G7" s="72">
        <v>580</v>
      </c>
      <c r="H7" s="73"/>
      <c r="I7" s="72">
        <v>555.22</v>
      </c>
      <c r="J7" s="76"/>
      <c r="K7" s="73"/>
    </row>
    <row r="8" spans="1:11" ht="15" thickBot="1">
      <c r="A8" s="65"/>
      <c r="B8" s="83"/>
      <c r="C8" s="66"/>
      <c r="D8" s="79" t="s">
        <v>11</v>
      </c>
      <c r="E8" s="80"/>
      <c r="F8" s="1"/>
      <c r="G8" s="72"/>
      <c r="H8" s="73"/>
      <c r="I8" s="72"/>
      <c r="J8" s="76"/>
      <c r="K8" s="73"/>
    </row>
    <row r="9" spans="1:11">
      <c r="A9" s="32" t="s">
        <v>12</v>
      </c>
      <c r="B9" s="57" t="s">
        <v>14</v>
      </c>
      <c r="C9" s="77"/>
      <c r="D9" s="77"/>
      <c r="E9" s="77"/>
      <c r="F9" s="58"/>
      <c r="G9" s="57" t="s">
        <v>15</v>
      </c>
      <c r="H9" s="77"/>
      <c r="I9" s="77"/>
      <c r="J9" s="77"/>
      <c r="K9" s="58"/>
    </row>
    <row r="10" spans="1:11" ht="15" thickBot="1">
      <c r="A10" s="3" t="s">
        <v>13</v>
      </c>
      <c r="B10" s="59"/>
      <c r="C10" s="78"/>
      <c r="D10" s="78"/>
      <c r="E10" s="78"/>
      <c r="F10" s="60"/>
      <c r="G10" s="59"/>
      <c r="H10" s="78"/>
      <c r="I10" s="78"/>
      <c r="J10" s="78"/>
      <c r="K10" s="60"/>
    </row>
    <row r="11" spans="1:11">
      <c r="A11" s="2" t="s">
        <v>16</v>
      </c>
      <c r="B11" s="5" t="s">
        <v>20</v>
      </c>
      <c r="C11" s="50" t="s">
        <v>22</v>
      </c>
      <c r="D11" s="50" t="s">
        <v>23</v>
      </c>
      <c r="E11" s="50" t="s">
        <v>24</v>
      </c>
      <c r="F11" s="50" t="s">
        <v>25</v>
      </c>
      <c r="G11" s="50" t="s">
        <v>26</v>
      </c>
      <c r="H11" s="57" t="s">
        <v>27</v>
      </c>
      <c r="I11" s="58"/>
      <c r="J11" s="50" t="s">
        <v>28</v>
      </c>
      <c r="K11" s="50" t="s">
        <v>29</v>
      </c>
    </row>
    <row r="12" spans="1:11" ht="15" thickBot="1">
      <c r="A12" s="2" t="s">
        <v>17</v>
      </c>
      <c r="B12" s="1" t="s">
        <v>21</v>
      </c>
      <c r="C12" s="52"/>
      <c r="D12" s="52"/>
      <c r="E12" s="52"/>
      <c r="F12" s="52"/>
      <c r="G12" s="52"/>
      <c r="H12" s="59"/>
      <c r="I12" s="60"/>
      <c r="J12" s="52"/>
      <c r="K12" s="52"/>
    </row>
    <row r="13" spans="1:11" ht="43.8" thickBot="1">
      <c r="A13" s="2" t="s">
        <v>18</v>
      </c>
      <c r="B13" s="5" t="s">
        <v>30</v>
      </c>
      <c r="C13" s="50" t="s">
        <v>33</v>
      </c>
      <c r="D13" s="8" t="s">
        <v>120</v>
      </c>
      <c r="E13" s="1">
        <v>4</v>
      </c>
      <c r="F13" s="1">
        <v>40</v>
      </c>
      <c r="G13" s="1">
        <v>57</v>
      </c>
      <c r="H13" s="57" t="s">
        <v>35</v>
      </c>
      <c r="I13" s="58"/>
      <c r="J13" s="3">
        <v>4</v>
      </c>
      <c r="K13" s="1"/>
    </row>
    <row r="14" spans="1:11" ht="15" thickBot="1">
      <c r="A14" s="2" t="s">
        <v>19</v>
      </c>
      <c r="B14" s="5" t="s">
        <v>31</v>
      </c>
      <c r="C14" s="52"/>
      <c r="D14" s="8" t="s">
        <v>36</v>
      </c>
      <c r="E14" s="1">
        <v>16</v>
      </c>
      <c r="F14" s="9">
        <v>1</v>
      </c>
      <c r="G14" s="9">
        <v>1</v>
      </c>
      <c r="H14" s="59"/>
      <c r="I14" s="60"/>
      <c r="J14" s="3">
        <v>16</v>
      </c>
      <c r="K14" s="1"/>
    </row>
    <row r="15" spans="1:11" ht="54" customHeight="1" thickBot="1">
      <c r="A15" s="4"/>
      <c r="B15" s="5" t="s">
        <v>18</v>
      </c>
      <c r="C15" s="1" t="s">
        <v>38</v>
      </c>
      <c r="D15" s="8" t="s">
        <v>39</v>
      </c>
      <c r="E15" s="1">
        <v>6</v>
      </c>
      <c r="F15" s="9">
        <v>1</v>
      </c>
      <c r="G15" s="9">
        <v>1</v>
      </c>
      <c r="H15" s="74" t="s">
        <v>40</v>
      </c>
      <c r="I15" s="75"/>
      <c r="J15" s="3">
        <v>6</v>
      </c>
      <c r="K15" s="1"/>
    </row>
    <row r="16" spans="1:11" ht="54.6" thickBot="1">
      <c r="A16" s="4"/>
      <c r="B16" s="5" t="s">
        <v>19</v>
      </c>
      <c r="C16" s="1" t="s">
        <v>43</v>
      </c>
      <c r="D16" s="8" t="s">
        <v>44</v>
      </c>
      <c r="E16" s="1">
        <v>6</v>
      </c>
      <c r="F16" s="9">
        <v>1</v>
      </c>
      <c r="G16" s="28">
        <v>0.87929999999999997</v>
      </c>
      <c r="H16" s="61" t="s">
        <v>41</v>
      </c>
      <c r="I16" s="62"/>
      <c r="J16" s="3">
        <v>5.28</v>
      </c>
      <c r="K16" s="8" t="s">
        <v>121</v>
      </c>
    </row>
    <row r="17" spans="1:11" ht="15" thickBot="1">
      <c r="A17" s="4"/>
      <c r="B17" s="5" t="s">
        <v>32</v>
      </c>
      <c r="C17" s="50" t="s">
        <v>46</v>
      </c>
      <c r="D17" s="8" t="s">
        <v>122</v>
      </c>
      <c r="E17" s="1">
        <v>4</v>
      </c>
      <c r="F17" s="9">
        <v>1</v>
      </c>
      <c r="G17" s="9">
        <v>1</v>
      </c>
      <c r="H17" s="63"/>
      <c r="I17" s="64"/>
      <c r="J17" s="3">
        <v>4</v>
      </c>
      <c r="K17" s="8"/>
    </row>
    <row r="18" spans="1:11" ht="76.2" thickBot="1">
      <c r="A18" s="4"/>
      <c r="B18" s="7"/>
      <c r="C18" s="52"/>
      <c r="D18" s="8" t="s">
        <v>123</v>
      </c>
      <c r="E18" s="1">
        <v>4</v>
      </c>
      <c r="F18" s="9">
        <v>1</v>
      </c>
      <c r="G18" s="28">
        <v>0.95730000000000004</v>
      </c>
      <c r="H18" s="129"/>
      <c r="I18" s="130"/>
      <c r="J18" s="3">
        <v>3.83</v>
      </c>
      <c r="K18" s="8" t="s">
        <v>124</v>
      </c>
    </row>
    <row r="19" spans="1:11" ht="35.4" customHeight="1">
      <c r="A19" s="4"/>
      <c r="B19" s="5" t="s">
        <v>17</v>
      </c>
      <c r="C19" s="50" t="s">
        <v>52</v>
      </c>
      <c r="D19" s="67" t="s">
        <v>53</v>
      </c>
      <c r="E19" s="50">
        <v>10</v>
      </c>
      <c r="F19" s="50" t="s">
        <v>54</v>
      </c>
      <c r="G19" s="50" t="s">
        <v>55</v>
      </c>
      <c r="H19" s="125" t="s">
        <v>56</v>
      </c>
      <c r="I19" s="126"/>
      <c r="J19" s="50">
        <v>8.6</v>
      </c>
      <c r="K19" s="67" t="s">
        <v>125</v>
      </c>
    </row>
    <row r="20" spans="1:11">
      <c r="A20" s="4"/>
      <c r="B20" s="5" t="s">
        <v>51</v>
      </c>
      <c r="C20" s="51"/>
      <c r="D20" s="68"/>
      <c r="E20" s="51"/>
      <c r="F20" s="51"/>
      <c r="G20" s="51"/>
      <c r="H20" s="70"/>
      <c r="I20" s="71"/>
      <c r="J20" s="51"/>
      <c r="K20" s="68"/>
    </row>
    <row r="21" spans="1:11" ht="15" thickBot="1">
      <c r="A21" s="4"/>
      <c r="B21" s="5" t="s">
        <v>18</v>
      </c>
      <c r="C21" s="52"/>
      <c r="D21" s="69"/>
      <c r="E21" s="52"/>
      <c r="F21" s="52"/>
      <c r="G21" s="52"/>
      <c r="H21" s="70"/>
      <c r="I21" s="71"/>
      <c r="J21" s="52"/>
      <c r="K21" s="69"/>
    </row>
    <row r="22" spans="1:11" ht="97.8" thickBot="1">
      <c r="A22" s="4"/>
      <c r="B22" s="5" t="s">
        <v>19</v>
      </c>
      <c r="C22" s="1" t="s">
        <v>116</v>
      </c>
      <c r="D22" s="8" t="s">
        <v>59</v>
      </c>
      <c r="E22" s="1">
        <v>15</v>
      </c>
      <c r="F22" s="1" t="s">
        <v>54</v>
      </c>
      <c r="G22" s="1" t="s">
        <v>55</v>
      </c>
      <c r="H22" s="70"/>
      <c r="I22" s="71"/>
      <c r="J22" s="1">
        <v>13.2</v>
      </c>
      <c r="K22" s="8" t="s">
        <v>126</v>
      </c>
    </row>
    <row r="23" spans="1:11" ht="97.8" thickBot="1">
      <c r="A23" s="4"/>
      <c r="B23" s="1" t="s">
        <v>32</v>
      </c>
      <c r="C23" s="1" t="s">
        <v>117</v>
      </c>
      <c r="D23" s="8" t="s">
        <v>62</v>
      </c>
      <c r="E23" s="1">
        <v>15</v>
      </c>
      <c r="F23" s="1" t="s">
        <v>54</v>
      </c>
      <c r="G23" s="1" t="s">
        <v>55</v>
      </c>
      <c r="H23" s="127"/>
      <c r="I23" s="128"/>
      <c r="J23" s="1">
        <v>12.6</v>
      </c>
      <c r="K23" s="8" t="s">
        <v>127</v>
      </c>
    </row>
    <row r="24" spans="1:11" ht="65.400000000000006" thickBot="1">
      <c r="A24" s="4"/>
      <c r="B24" s="50" t="s">
        <v>64</v>
      </c>
      <c r="C24" s="50" t="s">
        <v>65</v>
      </c>
      <c r="D24" s="8" t="s">
        <v>66</v>
      </c>
      <c r="E24" s="1">
        <v>5</v>
      </c>
      <c r="F24" s="9">
        <v>1</v>
      </c>
      <c r="G24" s="28">
        <v>0.94640000000000002</v>
      </c>
      <c r="H24" s="125" t="s">
        <v>67</v>
      </c>
      <c r="I24" s="126"/>
      <c r="J24" s="3">
        <v>4.7300000000000004</v>
      </c>
      <c r="K24" s="1"/>
    </row>
    <row r="25" spans="1:11" ht="76.2" thickBot="1">
      <c r="A25" s="33"/>
      <c r="B25" s="52"/>
      <c r="C25" s="52"/>
      <c r="D25" s="8" t="s">
        <v>68</v>
      </c>
      <c r="E25" s="1">
        <v>15</v>
      </c>
      <c r="F25" s="9">
        <v>1</v>
      </c>
      <c r="G25" s="28">
        <v>0.86960000000000004</v>
      </c>
      <c r="H25" s="127"/>
      <c r="I25" s="128"/>
      <c r="J25" s="3">
        <v>13.04</v>
      </c>
      <c r="K25" s="1"/>
    </row>
    <row r="26" spans="1:11" ht="15" thickBot="1">
      <c r="A26" s="121" t="s">
        <v>69</v>
      </c>
      <c r="B26" s="122"/>
      <c r="C26" s="122"/>
      <c r="D26" s="122"/>
      <c r="E26" s="122"/>
      <c r="F26" s="122"/>
      <c r="G26" s="122"/>
      <c r="H26" s="122"/>
      <c r="I26" s="123"/>
      <c r="J26" s="13">
        <v>91.3</v>
      </c>
      <c r="K26" s="1"/>
    </row>
  </sheetData>
  <mergeCells count="53">
    <mergeCell ref="A1:K1"/>
    <mergeCell ref="A2:K2"/>
    <mergeCell ref="A3:C3"/>
    <mergeCell ref="D3:K3"/>
    <mergeCell ref="A4:C4"/>
    <mergeCell ref="D4:F4"/>
    <mergeCell ref="G4:H4"/>
    <mergeCell ref="I4:K4"/>
    <mergeCell ref="A5:C5"/>
    <mergeCell ref="A6:C6"/>
    <mergeCell ref="A7:C7"/>
    <mergeCell ref="A8:C8"/>
    <mergeCell ref="D5:E5"/>
    <mergeCell ref="D8:E8"/>
    <mergeCell ref="I5:K5"/>
    <mergeCell ref="D6:E6"/>
    <mergeCell ref="G6:H6"/>
    <mergeCell ref="I6:K6"/>
    <mergeCell ref="D7:E7"/>
    <mergeCell ref="G7:H7"/>
    <mergeCell ref="I7:K7"/>
    <mergeCell ref="G5:H5"/>
    <mergeCell ref="I8:K8"/>
    <mergeCell ref="B9:F10"/>
    <mergeCell ref="G9:K10"/>
    <mergeCell ref="C11:C12"/>
    <mergeCell ref="D11:D12"/>
    <mergeCell ref="E11:E12"/>
    <mergeCell ref="F11:F12"/>
    <mergeCell ref="G11:G12"/>
    <mergeCell ref="H11:I12"/>
    <mergeCell ref="J11:J12"/>
    <mergeCell ref="G8:H8"/>
    <mergeCell ref="K11:K12"/>
    <mergeCell ref="C13:C14"/>
    <mergeCell ref="H13:I14"/>
    <mergeCell ref="H15:I15"/>
    <mergeCell ref="H16:I16"/>
    <mergeCell ref="A26:I26"/>
    <mergeCell ref="H18:I18"/>
    <mergeCell ref="C17:C18"/>
    <mergeCell ref="C19:C21"/>
    <mergeCell ref="D19:D21"/>
    <mergeCell ref="E19:E21"/>
    <mergeCell ref="F19:F21"/>
    <mergeCell ref="G19:G21"/>
    <mergeCell ref="H19:I23"/>
    <mergeCell ref="H17:I17"/>
    <mergeCell ref="J19:J21"/>
    <mergeCell ref="K19:K21"/>
    <mergeCell ref="B24:B25"/>
    <mergeCell ref="C24:C25"/>
    <mergeCell ref="H24:I25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M12" sqref="M12"/>
    </sheetView>
  </sheetViews>
  <sheetFormatPr defaultRowHeight="14.4"/>
  <sheetData>
    <row r="1" spans="1:11" ht="21" thickBot="1">
      <c r="A1" s="173" t="s">
        <v>154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5" thickBot="1">
      <c r="A2" s="161" t="s">
        <v>0</v>
      </c>
      <c r="B2" s="174"/>
      <c r="C2" s="174"/>
      <c r="D2" s="162"/>
      <c r="E2" s="161" t="s">
        <v>129</v>
      </c>
      <c r="F2" s="174"/>
      <c r="G2" s="174"/>
      <c r="H2" s="174"/>
      <c r="I2" s="174"/>
      <c r="J2" s="174"/>
      <c r="K2" s="162"/>
    </row>
    <row r="3" spans="1:11" ht="15" thickBot="1">
      <c r="A3" s="161" t="s">
        <v>2</v>
      </c>
      <c r="B3" s="174"/>
      <c r="C3" s="174"/>
      <c r="D3" s="162"/>
      <c r="E3" s="161" t="s">
        <v>3</v>
      </c>
      <c r="F3" s="174"/>
      <c r="G3" s="162"/>
      <c r="H3" s="161" t="s">
        <v>4</v>
      </c>
      <c r="I3" s="162"/>
      <c r="J3" s="161" t="s">
        <v>3</v>
      </c>
      <c r="K3" s="162"/>
    </row>
    <row r="4" spans="1:11" ht="15" thickBot="1">
      <c r="A4" s="163" t="s">
        <v>5</v>
      </c>
      <c r="B4" s="164"/>
      <c r="C4" s="164"/>
      <c r="D4" s="165"/>
      <c r="E4" s="161"/>
      <c r="F4" s="162"/>
      <c r="G4" s="34"/>
      <c r="H4" s="161" t="s">
        <v>7</v>
      </c>
      <c r="I4" s="162"/>
      <c r="J4" s="161" t="s">
        <v>8</v>
      </c>
      <c r="K4" s="162"/>
    </row>
    <row r="5" spans="1:11" ht="15" thickBot="1">
      <c r="A5" s="166" t="s">
        <v>6</v>
      </c>
      <c r="B5" s="172"/>
      <c r="C5" s="172"/>
      <c r="D5" s="168"/>
      <c r="E5" s="142" t="s">
        <v>9</v>
      </c>
      <c r="F5" s="143"/>
      <c r="G5" s="34"/>
      <c r="H5" s="161">
        <v>715</v>
      </c>
      <c r="I5" s="162"/>
      <c r="J5" s="161">
        <v>810</v>
      </c>
      <c r="K5" s="162"/>
    </row>
    <row r="6" spans="1:11" ht="28.8" customHeight="1" thickBot="1">
      <c r="A6" s="63"/>
      <c r="B6" s="82"/>
      <c r="C6" s="82"/>
      <c r="D6" s="64"/>
      <c r="E6" s="142" t="s">
        <v>10</v>
      </c>
      <c r="F6" s="143"/>
      <c r="G6" s="34"/>
      <c r="H6" s="161">
        <v>715</v>
      </c>
      <c r="I6" s="162"/>
      <c r="J6" s="161">
        <v>810</v>
      </c>
      <c r="K6" s="162"/>
    </row>
    <row r="7" spans="1:11" ht="15" thickBot="1">
      <c r="A7" s="65"/>
      <c r="B7" s="83"/>
      <c r="C7" s="83"/>
      <c r="D7" s="66"/>
      <c r="E7" s="142" t="s">
        <v>11</v>
      </c>
      <c r="F7" s="143"/>
      <c r="G7" s="34"/>
      <c r="H7" s="35"/>
      <c r="I7" s="35"/>
      <c r="J7" s="161"/>
      <c r="K7" s="162"/>
    </row>
    <row r="8" spans="1:11">
      <c r="A8" s="36" t="s">
        <v>130</v>
      </c>
      <c r="B8" s="163" t="s">
        <v>14</v>
      </c>
      <c r="C8" s="164"/>
      <c r="D8" s="164"/>
      <c r="E8" s="164"/>
      <c r="F8" s="164"/>
      <c r="G8" s="165"/>
      <c r="H8" s="163" t="s">
        <v>15</v>
      </c>
      <c r="I8" s="164"/>
      <c r="J8" s="164"/>
      <c r="K8" s="165"/>
    </row>
    <row r="9" spans="1:11">
      <c r="A9" s="36" t="s">
        <v>131</v>
      </c>
      <c r="B9" s="166"/>
      <c r="C9" s="167"/>
      <c r="D9" s="167"/>
      <c r="E9" s="167"/>
      <c r="F9" s="167"/>
      <c r="G9" s="168"/>
      <c r="H9" s="166"/>
      <c r="I9" s="172"/>
      <c r="J9" s="172"/>
      <c r="K9" s="168"/>
    </row>
    <row r="10" spans="1:11" ht="15" thickBot="1">
      <c r="A10" s="37" t="s">
        <v>13</v>
      </c>
      <c r="B10" s="169"/>
      <c r="C10" s="170"/>
      <c r="D10" s="170"/>
      <c r="E10" s="170"/>
      <c r="F10" s="170"/>
      <c r="G10" s="171"/>
      <c r="H10" s="169"/>
      <c r="I10" s="170"/>
      <c r="J10" s="170"/>
      <c r="K10" s="171"/>
    </row>
    <row r="11" spans="1:11">
      <c r="A11" s="36" t="s">
        <v>16</v>
      </c>
      <c r="B11" s="38" t="s">
        <v>20</v>
      </c>
      <c r="C11" s="132" t="s">
        <v>22</v>
      </c>
      <c r="D11" s="163" t="s">
        <v>23</v>
      </c>
      <c r="E11" s="165"/>
      <c r="F11" s="132" t="s">
        <v>24</v>
      </c>
      <c r="G11" s="132" t="s">
        <v>72</v>
      </c>
      <c r="H11" s="132" t="s">
        <v>26</v>
      </c>
      <c r="I11" s="132" t="s">
        <v>27</v>
      </c>
      <c r="J11" s="132" t="s">
        <v>28</v>
      </c>
      <c r="K11" s="132" t="s">
        <v>29</v>
      </c>
    </row>
    <row r="12" spans="1:11" ht="15" thickBot="1">
      <c r="A12" s="36" t="s">
        <v>17</v>
      </c>
      <c r="B12" s="38" t="s">
        <v>21</v>
      </c>
      <c r="C12" s="134"/>
      <c r="D12" s="169"/>
      <c r="E12" s="171"/>
      <c r="F12" s="134"/>
      <c r="G12" s="134"/>
      <c r="H12" s="134"/>
      <c r="I12" s="134"/>
      <c r="J12" s="134"/>
      <c r="K12" s="134"/>
    </row>
    <row r="13" spans="1:11" ht="55.8" customHeight="1">
      <c r="A13" s="36" t="s">
        <v>18</v>
      </c>
      <c r="B13" s="39" t="s">
        <v>30</v>
      </c>
      <c r="C13" s="132" t="s">
        <v>132</v>
      </c>
      <c r="D13" s="146" t="s">
        <v>133</v>
      </c>
      <c r="E13" s="147"/>
      <c r="F13" s="132">
        <v>2</v>
      </c>
      <c r="G13" s="152">
        <v>1</v>
      </c>
      <c r="H13" s="152">
        <v>1</v>
      </c>
      <c r="I13" s="144" t="s">
        <v>134</v>
      </c>
      <c r="J13" s="132">
        <v>2</v>
      </c>
      <c r="K13" s="135"/>
    </row>
    <row r="14" spans="1:11">
      <c r="A14" s="36" t="s">
        <v>19</v>
      </c>
      <c r="B14" s="38" t="s">
        <v>31</v>
      </c>
      <c r="C14" s="133"/>
      <c r="D14" s="148"/>
      <c r="E14" s="149"/>
      <c r="F14" s="133"/>
      <c r="G14" s="153"/>
      <c r="H14" s="153"/>
      <c r="I14" s="158"/>
      <c r="J14" s="133"/>
      <c r="K14" s="136"/>
    </row>
    <row r="15" spans="1:11">
      <c r="A15" s="4"/>
      <c r="B15" s="38" t="s">
        <v>18</v>
      </c>
      <c r="C15" s="133"/>
      <c r="D15" s="148"/>
      <c r="E15" s="149"/>
      <c r="F15" s="133"/>
      <c r="G15" s="153"/>
      <c r="H15" s="153"/>
      <c r="I15" s="158"/>
      <c r="J15" s="133"/>
      <c r="K15" s="136"/>
    </row>
    <row r="16" spans="1:11">
      <c r="A16" s="4"/>
      <c r="B16" s="38" t="s">
        <v>19</v>
      </c>
      <c r="C16" s="133"/>
      <c r="D16" s="148"/>
      <c r="E16" s="149"/>
      <c r="F16" s="133"/>
      <c r="G16" s="153"/>
      <c r="H16" s="153"/>
      <c r="I16" s="158"/>
      <c r="J16" s="133"/>
      <c r="K16" s="136"/>
    </row>
    <row r="17" spans="1:11" ht="15" thickBot="1">
      <c r="A17" s="4"/>
      <c r="B17" s="34" t="s">
        <v>32</v>
      </c>
      <c r="C17" s="134"/>
      <c r="D17" s="150"/>
      <c r="E17" s="151"/>
      <c r="F17" s="134"/>
      <c r="G17" s="154"/>
      <c r="H17" s="154"/>
      <c r="I17" s="158"/>
      <c r="J17" s="134"/>
      <c r="K17" s="137"/>
    </row>
    <row r="18" spans="1:11" ht="43.2" customHeight="1" thickBot="1">
      <c r="A18" s="4"/>
      <c r="B18" s="34"/>
      <c r="C18" s="39"/>
      <c r="D18" s="159" t="s">
        <v>135</v>
      </c>
      <c r="E18" s="160"/>
      <c r="F18" s="37">
        <v>10</v>
      </c>
      <c r="G18" s="41">
        <v>1</v>
      </c>
      <c r="H18" s="42">
        <v>3.8650000000000002</v>
      </c>
      <c r="I18" s="158"/>
      <c r="J18" s="34">
        <v>10</v>
      </c>
      <c r="K18" s="43"/>
    </row>
    <row r="19" spans="1:11" ht="57.6" customHeight="1" thickBot="1">
      <c r="A19" s="4"/>
      <c r="B19" s="132"/>
      <c r="C19" s="39"/>
      <c r="D19" s="159" t="s">
        <v>136</v>
      </c>
      <c r="E19" s="160"/>
      <c r="F19" s="34">
        <v>8</v>
      </c>
      <c r="G19" s="41">
        <v>1</v>
      </c>
      <c r="H19" s="42">
        <v>2.3180000000000001</v>
      </c>
      <c r="I19" s="145"/>
      <c r="J19" s="34">
        <v>7.5</v>
      </c>
      <c r="K19" s="43"/>
    </row>
    <row r="20" spans="1:11" ht="187.8" thickBot="1">
      <c r="A20" s="4"/>
      <c r="B20" s="133"/>
      <c r="C20" s="39" t="s">
        <v>76</v>
      </c>
      <c r="D20" s="142" t="s">
        <v>137</v>
      </c>
      <c r="E20" s="143"/>
      <c r="F20" s="34">
        <v>6</v>
      </c>
      <c r="G20" s="41">
        <v>1</v>
      </c>
      <c r="H20" s="41">
        <v>1</v>
      </c>
      <c r="I20" s="44" t="s">
        <v>40</v>
      </c>
      <c r="J20" s="34">
        <v>6</v>
      </c>
      <c r="K20" s="43"/>
    </row>
    <row r="21" spans="1:11" ht="173.4" thickBot="1">
      <c r="A21" s="4"/>
      <c r="B21" s="133"/>
      <c r="C21" s="45" t="s">
        <v>78</v>
      </c>
      <c r="D21" s="142" t="s">
        <v>44</v>
      </c>
      <c r="E21" s="143"/>
      <c r="F21" s="34">
        <v>6</v>
      </c>
      <c r="G21" s="41">
        <v>1</v>
      </c>
      <c r="H21" s="42">
        <v>0.96399999999999997</v>
      </c>
      <c r="I21" s="40" t="s">
        <v>41</v>
      </c>
      <c r="J21" s="34">
        <v>5.8</v>
      </c>
      <c r="K21" s="46" t="s">
        <v>138</v>
      </c>
    </row>
    <row r="22" spans="1:11" ht="15" thickBot="1">
      <c r="A22" s="4"/>
      <c r="B22" s="133"/>
      <c r="C22" s="132" t="s">
        <v>139</v>
      </c>
      <c r="D22" s="142" t="s">
        <v>47</v>
      </c>
      <c r="E22" s="143"/>
      <c r="F22" s="34">
        <v>5</v>
      </c>
      <c r="G22" s="41">
        <v>1</v>
      </c>
      <c r="H22" s="41">
        <v>1</v>
      </c>
      <c r="I22" s="15"/>
      <c r="J22" s="34">
        <v>5</v>
      </c>
      <c r="K22" s="43"/>
    </row>
    <row r="23" spans="1:11" ht="101.4" thickBot="1">
      <c r="A23" s="4"/>
      <c r="B23" s="134"/>
      <c r="C23" s="134"/>
      <c r="D23" s="142" t="s">
        <v>49</v>
      </c>
      <c r="E23" s="143"/>
      <c r="F23" s="34">
        <v>5</v>
      </c>
      <c r="G23" s="41">
        <v>1</v>
      </c>
      <c r="H23" s="42">
        <v>0.99239999999999995</v>
      </c>
      <c r="I23" s="7"/>
      <c r="J23" s="34">
        <v>4.9000000000000004</v>
      </c>
      <c r="K23" s="46" t="s">
        <v>140</v>
      </c>
    </row>
    <row r="24" spans="1:11" ht="72.599999999999994" thickBot="1">
      <c r="A24" s="4"/>
      <c r="B24" s="132" t="s">
        <v>80</v>
      </c>
      <c r="C24" s="38" t="s">
        <v>141</v>
      </c>
      <c r="D24" s="142" t="s">
        <v>143</v>
      </c>
      <c r="E24" s="143"/>
      <c r="F24" s="34">
        <v>20</v>
      </c>
      <c r="G24" s="34" t="s">
        <v>54</v>
      </c>
      <c r="H24" s="34" t="s">
        <v>55</v>
      </c>
      <c r="I24" s="144" t="s">
        <v>144</v>
      </c>
      <c r="J24" s="34">
        <v>18</v>
      </c>
      <c r="K24" s="46" t="s">
        <v>145</v>
      </c>
    </row>
    <row r="25" spans="1:11" ht="115.8" thickBot="1">
      <c r="A25" s="4"/>
      <c r="B25" s="134"/>
      <c r="C25" s="38" t="s">
        <v>142</v>
      </c>
      <c r="D25" s="142" t="s">
        <v>146</v>
      </c>
      <c r="E25" s="143"/>
      <c r="F25" s="34">
        <v>20</v>
      </c>
      <c r="G25" s="34" t="s">
        <v>54</v>
      </c>
      <c r="H25" s="34" t="s">
        <v>55</v>
      </c>
      <c r="I25" s="145"/>
      <c r="J25" s="34">
        <v>19</v>
      </c>
      <c r="K25" s="46" t="s">
        <v>147</v>
      </c>
    </row>
    <row r="26" spans="1:11">
      <c r="A26" s="4"/>
      <c r="B26" s="132" t="s">
        <v>64</v>
      </c>
      <c r="C26" s="39" t="s">
        <v>148</v>
      </c>
      <c r="D26" s="146" t="s">
        <v>66</v>
      </c>
      <c r="E26" s="147"/>
      <c r="F26" s="132">
        <v>20</v>
      </c>
      <c r="G26" s="152">
        <v>1</v>
      </c>
      <c r="H26" s="155">
        <v>0.91739999999999999</v>
      </c>
      <c r="I26" s="144" t="s">
        <v>94</v>
      </c>
      <c r="J26" s="132">
        <v>18.3</v>
      </c>
      <c r="K26" s="135"/>
    </row>
    <row r="27" spans="1:11">
      <c r="A27" s="4"/>
      <c r="B27" s="133"/>
      <c r="C27" s="38" t="s">
        <v>112</v>
      </c>
      <c r="D27" s="148"/>
      <c r="E27" s="149"/>
      <c r="F27" s="133"/>
      <c r="G27" s="153"/>
      <c r="H27" s="156"/>
      <c r="I27" s="158"/>
      <c r="J27" s="133"/>
      <c r="K27" s="136"/>
    </row>
    <row r="28" spans="1:11" ht="29.4" thickBot="1">
      <c r="A28" s="4"/>
      <c r="B28" s="134"/>
      <c r="C28" s="34" t="s">
        <v>149</v>
      </c>
      <c r="D28" s="150"/>
      <c r="E28" s="151"/>
      <c r="F28" s="134"/>
      <c r="G28" s="154"/>
      <c r="H28" s="157"/>
      <c r="I28" s="145"/>
      <c r="J28" s="134"/>
      <c r="K28" s="137"/>
    </row>
    <row r="29" spans="1:11" ht="15" thickBot="1">
      <c r="A29" s="138" t="s">
        <v>69</v>
      </c>
      <c r="B29" s="139"/>
      <c r="C29" s="139"/>
      <c r="D29" s="139"/>
      <c r="E29" s="139"/>
      <c r="F29" s="139"/>
      <c r="G29" s="139"/>
      <c r="H29" s="139"/>
      <c r="I29" s="139"/>
      <c r="J29" s="140"/>
      <c r="K29" s="34">
        <v>96.2</v>
      </c>
    </row>
    <row r="30" spans="1:11" ht="14.4" customHeight="1">
      <c r="A30" s="141" t="s">
        <v>150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</row>
    <row r="31" spans="1:11" ht="28.8" customHeight="1">
      <c r="A31" s="131" t="s">
        <v>151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</row>
    <row r="32" spans="1:11" ht="43.2" customHeight="1">
      <c r="A32" s="131" t="s">
        <v>152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</row>
    <row r="33" spans="1:11" ht="14.4" customHeight="1">
      <c r="A33" s="131" t="s">
        <v>153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</row>
  </sheetData>
  <mergeCells count="65">
    <mergeCell ref="A1:K1"/>
    <mergeCell ref="A2:D2"/>
    <mergeCell ref="E2:K2"/>
    <mergeCell ref="A3:D3"/>
    <mergeCell ref="E3:G3"/>
    <mergeCell ref="H3:I3"/>
    <mergeCell ref="J3:K3"/>
    <mergeCell ref="A4:D4"/>
    <mergeCell ref="A5:D5"/>
    <mergeCell ref="A6:D6"/>
    <mergeCell ref="A7:D7"/>
    <mergeCell ref="E4:F4"/>
    <mergeCell ref="E7:F7"/>
    <mergeCell ref="J4:K4"/>
    <mergeCell ref="E5:F5"/>
    <mergeCell ref="H5:I5"/>
    <mergeCell ref="J5:K5"/>
    <mergeCell ref="E6:F6"/>
    <mergeCell ref="H6:I6"/>
    <mergeCell ref="J6:K6"/>
    <mergeCell ref="H4:I4"/>
    <mergeCell ref="J7:K7"/>
    <mergeCell ref="B8:G10"/>
    <mergeCell ref="H8:K10"/>
    <mergeCell ref="C11:C12"/>
    <mergeCell ref="D11:E12"/>
    <mergeCell ref="F11:F12"/>
    <mergeCell ref="G11:G12"/>
    <mergeCell ref="H11:H12"/>
    <mergeCell ref="I11:I12"/>
    <mergeCell ref="J11:J12"/>
    <mergeCell ref="K11:K12"/>
    <mergeCell ref="C13:C17"/>
    <mergeCell ref="D13:E17"/>
    <mergeCell ref="F13:F17"/>
    <mergeCell ref="G13:G17"/>
    <mergeCell ref="H13:H17"/>
    <mergeCell ref="I13:I19"/>
    <mergeCell ref="J13:J17"/>
    <mergeCell ref="K13:K17"/>
    <mergeCell ref="D18:E18"/>
    <mergeCell ref="B19:B23"/>
    <mergeCell ref="D19:E19"/>
    <mergeCell ref="D20:E20"/>
    <mergeCell ref="D21:E21"/>
    <mergeCell ref="C22:C23"/>
    <mergeCell ref="D22:E22"/>
    <mergeCell ref="D23:E23"/>
    <mergeCell ref="B24:B25"/>
    <mergeCell ref="D24:E24"/>
    <mergeCell ref="I24:I25"/>
    <mergeCell ref="D25:E25"/>
    <mergeCell ref="B26:B28"/>
    <mergeCell ref="D26:E28"/>
    <mergeCell ref="F26:F28"/>
    <mergeCell ref="G26:G28"/>
    <mergeCell ref="H26:H28"/>
    <mergeCell ref="I26:I28"/>
    <mergeCell ref="A33:K33"/>
    <mergeCell ref="J26:J28"/>
    <mergeCell ref="K26:K28"/>
    <mergeCell ref="A29:J29"/>
    <mergeCell ref="A30:K30"/>
    <mergeCell ref="A31:K31"/>
    <mergeCell ref="A32:K32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16" workbookViewId="0">
      <selection activeCell="A29" sqref="A29:K29"/>
    </sheetView>
  </sheetViews>
  <sheetFormatPr defaultRowHeight="14.4"/>
  <sheetData>
    <row r="1" spans="1:11" ht="20.399999999999999">
      <c r="A1" s="196" t="s">
        <v>173</v>
      </c>
      <c r="B1" s="196"/>
      <c r="C1" s="197"/>
      <c r="D1" s="198"/>
      <c r="E1" s="198"/>
      <c r="F1" s="199"/>
      <c r="G1" s="199"/>
      <c r="H1" s="199"/>
      <c r="I1" s="199"/>
      <c r="J1" s="199"/>
      <c r="K1" s="199"/>
    </row>
    <row r="2" spans="1:11" ht="25.8">
      <c r="A2" s="200" t="s">
        <v>174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>
      <c r="A3" s="201" t="s">
        <v>175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>
      <c r="A4" s="202" t="s">
        <v>0</v>
      </c>
      <c r="B4" s="203"/>
      <c r="C4" s="203"/>
      <c r="D4" s="204" t="s">
        <v>176</v>
      </c>
      <c r="E4" s="204"/>
      <c r="F4" s="204"/>
      <c r="G4" s="204"/>
      <c r="H4" s="204"/>
      <c r="I4" s="204"/>
      <c r="J4" s="204"/>
      <c r="K4" s="204"/>
    </row>
    <row r="5" spans="1:11">
      <c r="A5" s="202" t="s">
        <v>2</v>
      </c>
      <c r="B5" s="203"/>
      <c r="C5" s="203"/>
      <c r="D5" s="204" t="s">
        <v>177</v>
      </c>
      <c r="E5" s="204"/>
      <c r="F5" s="204"/>
      <c r="G5" s="202" t="s">
        <v>4</v>
      </c>
      <c r="H5" s="205"/>
      <c r="I5" s="203" t="s">
        <v>178</v>
      </c>
      <c r="J5" s="203"/>
      <c r="K5" s="205"/>
    </row>
    <row r="6" spans="1:11" ht="19.2">
      <c r="A6" s="206" t="s">
        <v>179</v>
      </c>
      <c r="B6" s="207"/>
      <c r="C6" s="208"/>
      <c r="D6" s="202"/>
      <c r="E6" s="205"/>
      <c r="F6" s="209" t="s">
        <v>180</v>
      </c>
      <c r="G6" s="209" t="s">
        <v>181</v>
      </c>
      <c r="H6" s="209" t="s">
        <v>182</v>
      </c>
      <c r="I6" s="209" t="s">
        <v>183</v>
      </c>
      <c r="J6" s="209" t="s">
        <v>28</v>
      </c>
      <c r="K6" s="209" t="s">
        <v>27</v>
      </c>
    </row>
    <row r="7" spans="1:11">
      <c r="A7" s="210"/>
      <c r="B7" s="211"/>
      <c r="C7" s="212"/>
      <c r="D7" s="213" t="s">
        <v>9</v>
      </c>
      <c r="E7" s="214"/>
      <c r="F7" s="209">
        <v>336</v>
      </c>
      <c r="G7" s="209">
        <v>336</v>
      </c>
      <c r="H7" s="209">
        <v>10</v>
      </c>
      <c r="I7" s="215">
        <f>G7/F7</f>
        <v>1</v>
      </c>
      <c r="J7" s="209">
        <v>10</v>
      </c>
      <c r="K7" s="216" t="s">
        <v>184</v>
      </c>
    </row>
    <row r="8" spans="1:11">
      <c r="A8" s="217"/>
      <c r="B8" s="211"/>
      <c r="C8" s="212"/>
      <c r="D8" s="213" t="s">
        <v>10</v>
      </c>
      <c r="E8" s="214"/>
      <c r="F8" s="209">
        <v>336</v>
      </c>
      <c r="G8" s="209">
        <v>336</v>
      </c>
      <c r="H8" s="209">
        <v>10</v>
      </c>
      <c r="I8" s="215">
        <f>G8/F8</f>
        <v>1</v>
      </c>
      <c r="J8" s="209">
        <v>10</v>
      </c>
      <c r="K8" s="218"/>
    </row>
    <row r="9" spans="1:11">
      <c r="A9" s="219"/>
      <c r="B9" s="220"/>
      <c r="C9" s="221"/>
      <c r="D9" s="213" t="s">
        <v>11</v>
      </c>
      <c r="E9" s="214"/>
      <c r="F9" s="209"/>
      <c r="G9" s="209"/>
      <c r="H9" s="209"/>
      <c r="I9" s="209"/>
      <c r="J9" s="209"/>
      <c r="K9" s="222"/>
    </row>
    <row r="10" spans="1:11" ht="19.2">
      <c r="A10" s="209" t="s">
        <v>185</v>
      </c>
      <c r="B10" s="223" t="s">
        <v>186</v>
      </c>
      <c r="C10" s="223"/>
      <c r="D10" s="223"/>
      <c r="E10" s="223"/>
      <c r="F10" s="223"/>
      <c r="G10" s="213" t="s">
        <v>187</v>
      </c>
      <c r="H10" s="224"/>
      <c r="I10" s="224"/>
      <c r="J10" s="224"/>
      <c r="K10" s="214"/>
    </row>
    <row r="11" spans="1:11" ht="19.2">
      <c r="A11" s="225" t="s">
        <v>188</v>
      </c>
      <c r="B11" s="226" t="s">
        <v>189</v>
      </c>
      <c r="C11" s="227" t="s">
        <v>22</v>
      </c>
      <c r="D11" s="227" t="s">
        <v>23</v>
      </c>
      <c r="E11" s="227" t="s">
        <v>24</v>
      </c>
      <c r="F11" s="227" t="s">
        <v>25</v>
      </c>
      <c r="G11" s="227" t="s">
        <v>26</v>
      </c>
      <c r="H11" s="228" t="s">
        <v>27</v>
      </c>
      <c r="I11" s="229"/>
      <c r="J11" s="227" t="s">
        <v>28</v>
      </c>
      <c r="K11" s="209" t="s">
        <v>29</v>
      </c>
    </row>
    <row r="12" spans="1:11" ht="19.2">
      <c r="A12" s="230"/>
      <c r="B12" s="225" t="s">
        <v>190</v>
      </c>
      <c r="C12" s="225" t="s">
        <v>191</v>
      </c>
      <c r="D12" s="231" t="s">
        <v>192</v>
      </c>
      <c r="E12" s="231">
        <v>5</v>
      </c>
      <c r="F12" s="231" t="s">
        <v>193</v>
      </c>
      <c r="G12" s="227" t="s">
        <v>193</v>
      </c>
      <c r="H12" s="232" t="s">
        <v>194</v>
      </c>
      <c r="I12" s="233"/>
      <c r="J12" s="231">
        <v>5</v>
      </c>
      <c r="K12" s="234"/>
    </row>
    <row r="13" spans="1:11" ht="19.2">
      <c r="A13" s="230"/>
      <c r="B13" s="230"/>
      <c r="C13" s="230"/>
      <c r="D13" s="231" t="s">
        <v>195</v>
      </c>
      <c r="E13" s="231">
        <v>5</v>
      </c>
      <c r="F13" s="231" t="s">
        <v>196</v>
      </c>
      <c r="G13" s="227" t="s">
        <v>196</v>
      </c>
      <c r="H13" s="235"/>
      <c r="I13" s="236"/>
      <c r="J13" s="231">
        <v>5</v>
      </c>
      <c r="K13" s="234"/>
    </row>
    <row r="14" spans="1:11" ht="19.2">
      <c r="A14" s="230"/>
      <c r="B14" s="230"/>
      <c r="C14" s="225" t="s">
        <v>197</v>
      </c>
      <c r="D14" s="231" t="s">
        <v>198</v>
      </c>
      <c r="E14" s="231">
        <v>3</v>
      </c>
      <c r="F14" s="231" t="s">
        <v>199</v>
      </c>
      <c r="G14" s="227" t="s">
        <v>199</v>
      </c>
      <c r="H14" s="232" t="s">
        <v>200</v>
      </c>
      <c r="I14" s="233"/>
      <c r="J14" s="231">
        <v>3</v>
      </c>
      <c r="K14" s="234"/>
    </row>
    <row r="15" spans="1:11" ht="19.2">
      <c r="A15" s="230"/>
      <c r="B15" s="230"/>
      <c r="C15" s="230"/>
      <c r="D15" s="231" t="s">
        <v>201</v>
      </c>
      <c r="E15" s="231">
        <v>4</v>
      </c>
      <c r="F15" s="231" t="s">
        <v>199</v>
      </c>
      <c r="G15" s="227" t="s">
        <v>199</v>
      </c>
      <c r="H15" s="235"/>
      <c r="I15" s="236"/>
      <c r="J15" s="231">
        <v>4</v>
      </c>
      <c r="K15" s="234"/>
    </row>
    <row r="16" spans="1:11" ht="28.8">
      <c r="A16" s="230"/>
      <c r="B16" s="230"/>
      <c r="C16" s="230"/>
      <c r="D16" s="231" t="s">
        <v>202</v>
      </c>
      <c r="E16" s="231">
        <v>3</v>
      </c>
      <c r="F16" s="231" t="s">
        <v>199</v>
      </c>
      <c r="G16" s="227" t="s">
        <v>199</v>
      </c>
      <c r="H16" s="235"/>
      <c r="I16" s="236"/>
      <c r="J16" s="231">
        <v>3</v>
      </c>
      <c r="K16" s="234"/>
    </row>
    <row r="17" spans="1:11" ht="19.2">
      <c r="A17" s="230"/>
      <c r="B17" s="230"/>
      <c r="C17" s="225" t="s">
        <v>203</v>
      </c>
      <c r="D17" s="231" t="s">
        <v>204</v>
      </c>
      <c r="E17" s="231">
        <v>4</v>
      </c>
      <c r="F17" s="237" t="s">
        <v>205</v>
      </c>
      <c r="G17" s="227" t="s">
        <v>205</v>
      </c>
      <c r="H17" s="235"/>
      <c r="I17" s="236"/>
      <c r="J17" s="231">
        <v>3</v>
      </c>
      <c r="K17" s="234"/>
    </row>
    <row r="18" spans="1:11" ht="19.2">
      <c r="A18" s="230"/>
      <c r="B18" s="230"/>
      <c r="C18" s="230"/>
      <c r="D18" s="231" t="s">
        <v>206</v>
      </c>
      <c r="E18" s="231">
        <v>3</v>
      </c>
      <c r="F18" s="231" t="s">
        <v>207</v>
      </c>
      <c r="G18" s="227" t="s">
        <v>208</v>
      </c>
      <c r="H18" s="235"/>
      <c r="I18" s="236"/>
      <c r="J18" s="231">
        <v>3</v>
      </c>
      <c r="K18" s="234"/>
    </row>
    <row r="19" spans="1:11" ht="19.2">
      <c r="A19" s="230"/>
      <c r="B19" s="230"/>
      <c r="C19" s="230"/>
      <c r="D19" s="231" t="s">
        <v>209</v>
      </c>
      <c r="E19" s="231">
        <v>3</v>
      </c>
      <c r="F19" s="231" t="s">
        <v>210</v>
      </c>
      <c r="G19" s="227" t="s">
        <v>211</v>
      </c>
      <c r="H19" s="235"/>
      <c r="I19" s="236"/>
      <c r="J19" s="231">
        <v>3</v>
      </c>
      <c r="K19" s="234"/>
    </row>
    <row r="20" spans="1:11" ht="28.8">
      <c r="A20" s="230"/>
      <c r="B20" s="230"/>
      <c r="C20" s="225" t="s">
        <v>212</v>
      </c>
      <c r="D20" s="231" t="s">
        <v>213</v>
      </c>
      <c r="E20" s="231">
        <v>4</v>
      </c>
      <c r="F20" s="231" t="s">
        <v>214</v>
      </c>
      <c r="G20" s="227"/>
      <c r="H20" s="235"/>
      <c r="I20" s="236"/>
      <c r="J20" s="231">
        <v>4</v>
      </c>
      <c r="K20" s="234"/>
    </row>
    <row r="21" spans="1:11" ht="28.8">
      <c r="A21" s="230"/>
      <c r="B21" s="230"/>
      <c r="C21" s="230"/>
      <c r="D21" s="231" t="s">
        <v>215</v>
      </c>
      <c r="E21" s="231">
        <v>3</v>
      </c>
      <c r="F21" s="231" t="s">
        <v>216</v>
      </c>
      <c r="G21" s="227" t="s">
        <v>208</v>
      </c>
      <c r="H21" s="235"/>
      <c r="I21" s="236"/>
      <c r="J21" s="231">
        <v>3</v>
      </c>
      <c r="K21" s="234"/>
    </row>
    <row r="22" spans="1:11" ht="28.8">
      <c r="A22" s="230"/>
      <c r="B22" s="230"/>
      <c r="C22" s="230"/>
      <c r="D22" s="231" t="s">
        <v>217</v>
      </c>
      <c r="E22" s="231">
        <v>3</v>
      </c>
      <c r="F22" s="231" t="s">
        <v>218</v>
      </c>
      <c r="G22" s="227" t="s">
        <v>211</v>
      </c>
      <c r="H22" s="235"/>
      <c r="I22" s="236"/>
      <c r="J22" s="231">
        <v>3</v>
      </c>
      <c r="K22" s="234"/>
    </row>
    <row r="23" spans="1:11" ht="28.8">
      <c r="A23" s="230"/>
      <c r="B23" s="238" t="s">
        <v>219</v>
      </c>
      <c r="C23" s="226" t="s">
        <v>220</v>
      </c>
      <c r="D23" s="231" t="s">
        <v>221</v>
      </c>
      <c r="E23" s="231">
        <v>10</v>
      </c>
      <c r="F23" s="231"/>
      <c r="G23" s="227">
        <v>10</v>
      </c>
      <c r="H23" s="232" t="s">
        <v>200</v>
      </c>
      <c r="I23" s="233"/>
      <c r="J23" s="231">
        <v>10</v>
      </c>
      <c r="K23" s="234"/>
    </row>
    <row r="24" spans="1:11" ht="28.8">
      <c r="A24" s="230"/>
      <c r="B24" s="238"/>
      <c r="C24" s="226" t="s">
        <v>220</v>
      </c>
      <c r="D24" s="231" t="s">
        <v>221</v>
      </c>
      <c r="E24" s="231">
        <v>10</v>
      </c>
      <c r="F24" s="231"/>
      <c r="G24" s="227">
        <v>10</v>
      </c>
      <c r="H24" s="235"/>
      <c r="I24" s="236"/>
      <c r="J24" s="231">
        <v>8</v>
      </c>
      <c r="K24" s="234" t="s">
        <v>222</v>
      </c>
    </row>
    <row r="25" spans="1:11">
      <c r="A25" s="230"/>
      <c r="B25" s="238"/>
      <c r="C25" s="225" t="s">
        <v>223</v>
      </c>
      <c r="D25" s="239" t="s">
        <v>224</v>
      </c>
      <c r="E25" s="239">
        <v>20</v>
      </c>
      <c r="F25" s="239"/>
      <c r="G25" s="225">
        <v>20</v>
      </c>
      <c r="H25" s="235"/>
      <c r="I25" s="236"/>
      <c r="J25" s="239">
        <v>19</v>
      </c>
      <c r="K25" s="240"/>
    </row>
    <row r="26" spans="1:11">
      <c r="A26" s="230"/>
      <c r="B26" s="238"/>
      <c r="C26" s="230"/>
      <c r="D26" s="241"/>
      <c r="E26" s="241"/>
      <c r="F26" s="241"/>
      <c r="G26" s="242"/>
      <c r="H26" s="235"/>
      <c r="I26" s="236"/>
      <c r="J26" s="241"/>
      <c r="K26" s="243"/>
    </row>
    <row r="27" spans="1:11" ht="38.4">
      <c r="A27" s="242"/>
      <c r="B27" s="226" t="s">
        <v>64</v>
      </c>
      <c r="C27" s="226" t="s">
        <v>225</v>
      </c>
      <c r="D27" s="231" t="s">
        <v>226</v>
      </c>
      <c r="E27" s="231">
        <v>20</v>
      </c>
      <c r="F27" s="227"/>
      <c r="G27" s="227">
        <v>19</v>
      </c>
      <c r="H27" s="232" t="s">
        <v>227</v>
      </c>
      <c r="I27" s="233"/>
      <c r="J27" s="231">
        <v>17</v>
      </c>
      <c r="K27" s="234" t="s">
        <v>228</v>
      </c>
    </row>
    <row r="28" spans="1:11">
      <c r="A28" s="244" t="s">
        <v>69</v>
      </c>
      <c r="B28" s="245"/>
      <c r="C28" s="245"/>
      <c r="D28" s="245"/>
      <c r="E28" s="245"/>
      <c r="F28" s="245"/>
      <c r="G28" s="245"/>
      <c r="H28" s="245"/>
      <c r="I28" s="246"/>
      <c r="J28" s="247">
        <f>SUM(J12:J27)</f>
        <v>93</v>
      </c>
      <c r="K28" s="234"/>
    </row>
    <row r="29" spans="1:11" ht="89.4" customHeight="1">
      <c r="A29" s="248" t="s">
        <v>229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</row>
  </sheetData>
  <mergeCells count="37">
    <mergeCell ref="J25:J26"/>
    <mergeCell ref="K25:K26"/>
    <mergeCell ref="H27:I27"/>
    <mergeCell ref="A28:I28"/>
    <mergeCell ref="A29:K29"/>
    <mergeCell ref="C20:C22"/>
    <mergeCell ref="B23:B26"/>
    <mergeCell ref="H23:I26"/>
    <mergeCell ref="C25:C26"/>
    <mergeCell ref="D25:D26"/>
    <mergeCell ref="E25:E26"/>
    <mergeCell ref="F25:F26"/>
    <mergeCell ref="G25:G26"/>
    <mergeCell ref="B10:F10"/>
    <mergeCell ref="G10:K10"/>
    <mergeCell ref="A11:A27"/>
    <mergeCell ref="H11:I11"/>
    <mergeCell ref="B12:B22"/>
    <mergeCell ref="C12:C13"/>
    <mergeCell ref="H12:I13"/>
    <mergeCell ref="C14:C16"/>
    <mergeCell ref="H14:I22"/>
    <mergeCell ref="C17:C19"/>
    <mergeCell ref="A6:C9"/>
    <mergeCell ref="D6:E6"/>
    <mergeCell ref="D7:E7"/>
    <mergeCell ref="K7:K9"/>
    <mergeCell ref="D8:E8"/>
    <mergeCell ref="D9:E9"/>
    <mergeCell ref="A2:K2"/>
    <mergeCell ref="A3:K3"/>
    <mergeCell ref="A4:C4"/>
    <mergeCell ref="D4:K4"/>
    <mergeCell ref="A5:C5"/>
    <mergeCell ref="D5:F5"/>
    <mergeCell ref="G5:H5"/>
    <mergeCell ref="I5:K5"/>
  </mergeCells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10" workbookViewId="0">
      <selection activeCell="N22" sqref="N22"/>
    </sheetView>
  </sheetViews>
  <sheetFormatPr defaultRowHeight="14.4"/>
  <sheetData>
    <row r="1" spans="1:11" ht="20.399999999999999">
      <c r="A1" s="196" t="s">
        <v>173</v>
      </c>
      <c r="B1" s="196"/>
      <c r="C1" s="197"/>
      <c r="D1" s="198"/>
      <c r="E1" s="198"/>
      <c r="F1" s="199"/>
      <c r="G1" s="199"/>
      <c r="H1" s="199"/>
      <c r="I1" s="199"/>
      <c r="J1" s="199"/>
      <c r="K1" s="199"/>
    </row>
    <row r="2" spans="1:11" ht="25.8">
      <c r="A2" s="200" t="s">
        <v>174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>
      <c r="A3" s="201" t="s">
        <v>156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>
      <c r="A4" s="202" t="s">
        <v>0</v>
      </c>
      <c r="B4" s="203"/>
      <c r="C4" s="203"/>
      <c r="D4" s="204" t="s">
        <v>230</v>
      </c>
      <c r="E4" s="204"/>
      <c r="F4" s="204"/>
      <c r="G4" s="204"/>
      <c r="H4" s="204"/>
      <c r="I4" s="204"/>
      <c r="J4" s="204"/>
      <c r="K4" s="204"/>
    </row>
    <row r="5" spans="1:11">
      <c r="A5" s="202" t="s">
        <v>2</v>
      </c>
      <c r="B5" s="203"/>
      <c r="C5" s="203"/>
      <c r="D5" s="204" t="s">
        <v>177</v>
      </c>
      <c r="E5" s="204"/>
      <c r="F5" s="204"/>
      <c r="G5" s="202" t="s">
        <v>4</v>
      </c>
      <c r="H5" s="205"/>
      <c r="I5" s="203" t="s">
        <v>231</v>
      </c>
      <c r="J5" s="203"/>
      <c r="K5" s="205"/>
    </row>
    <row r="6" spans="1:11" ht="19.2">
      <c r="A6" s="206" t="s">
        <v>179</v>
      </c>
      <c r="B6" s="207"/>
      <c r="C6" s="208"/>
      <c r="D6" s="202"/>
      <c r="E6" s="205"/>
      <c r="F6" s="209" t="s">
        <v>180</v>
      </c>
      <c r="G6" s="209" t="s">
        <v>181</v>
      </c>
      <c r="H6" s="209" t="s">
        <v>182</v>
      </c>
      <c r="I6" s="209" t="s">
        <v>183</v>
      </c>
      <c r="J6" s="209" t="s">
        <v>28</v>
      </c>
      <c r="K6" s="209" t="s">
        <v>27</v>
      </c>
    </row>
    <row r="7" spans="1:11">
      <c r="A7" s="210"/>
      <c r="B7" s="211"/>
      <c r="C7" s="212"/>
      <c r="D7" s="213" t="s">
        <v>9</v>
      </c>
      <c r="E7" s="214"/>
      <c r="F7" s="209">
        <v>18</v>
      </c>
      <c r="G7" s="209">
        <v>18</v>
      </c>
      <c r="H7" s="209">
        <v>10</v>
      </c>
      <c r="I7" s="215">
        <f>G7/F7</f>
        <v>1</v>
      </c>
      <c r="J7" s="209">
        <v>10</v>
      </c>
      <c r="K7" s="216" t="s">
        <v>184</v>
      </c>
    </row>
    <row r="8" spans="1:11">
      <c r="A8" s="217"/>
      <c r="B8" s="211"/>
      <c r="C8" s="212"/>
      <c r="D8" s="213" t="s">
        <v>10</v>
      </c>
      <c r="E8" s="214"/>
      <c r="F8" s="209">
        <v>18</v>
      </c>
      <c r="G8" s="209">
        <v>18</v>
      </c>
      <c r="H8" s="209">
        <v>10</v>
      </c>
      <c r="I8" s="215">
        <f>G8/F8</f>
        <v>1</v>
      </c>
      <c r="J8" s="209">
        <v>10</v>
      </c>
      <c r="K8" s="218"/>
    </row>
    <row r="9" spans="1:11">
      <c r="A9" s="219"/>
      <c r="B9" s="220"/>
      <c r="C9" s="221"/>
      <c r="D9" s="213" t="s">
        <v>11</v>
      </c>
      <c r="E9" s="214"/>
      <c r="F9" s="209"/>
      <c r="G9" s="209"/>
      <c r="H9" s="209"/>
      <c r="I9" s="209"/>
      <c r="J9" s="209"/>
      <c r="K9" s="222"/>
    </row>
    <row r="10" spans="1:11" ht="19.2">
      <c r="A10" s="209" t="s">
        <v>185</v>
      </c>
      <c r="B10" s="204" t="s">
        <v>232</v>
      </c>
      <c r="C10" s="204"/>
      <c r="D10" s="204"/>
      <c r="E10" s="204"/>
      <c r="F10" s="204"/>
      <c r="G10" s="202" t="s">
        <v>233</v>
      </c>
      <c r="H10" s="203"/>
      <c r="I10" s="203"/>
      <c r="J10" s="203"/>
      <c r="K10" s="205"/>
    </row>
    <row r="11" spans="1:11" ht="19.2">
      <c r="A11" s="225" t="s">
        <v>188</v>
      </c>
      <c r="B11" s="226" t="s">
        <v>189</v>
      </c>
      <c r="C11" s="227" t="s">
        <v>22</v>
      </c>
      <c r="D11" s="227" t="s">
        <v>23</v>
      </c>
      <c r="E11" s="227" t="s">
        <v>24</v>
      </c>
      <c r="F11" s="227" t="s">
        <v>25</v>
      </c>
      <c r="G11" s="227" t="s">
        <v>26</v>
      </c>
      <c r="H11" s="228" t="s">
        <v>27</v>
      </c>
      <c r="I11" s="229"/>
      <c r="J11" s="227" t="s">
        <v>28</v>
      </c>
      <c r="K11" s="209" t="s">
        <v>29</v>
      </c>
    </row>
    <row r="12" spans="1:11">
      <c r="A12" s="230"/>
      <c r="B12" s="230" t="s">
        <v>234</v>
      </c>
      <c r="C12" s="230" t="s">
        <v>235</v>
      </c>
      <c r="D12" s="231" t="s">
        <v>236</v>
      </c>
      <c r="E12" s="231">
        <v>2</v>
      </c>
      <c r="F12" s="231" t="s">
        <v>237</v>
      </c>
      <c r="G12" s="227" t="s">
        <v>237</v>
      </c>
      <c r="H12" s="235" t="s">
        <v>238</v>
      </c>
      <c r="I12" s="236"/>
      <c r="J12" s="231">
        <v>2</v>
      </c>
      <c r="K12" s="234"/>
    </row>
    <row r="13" spans="1:11" ht="19.2">
      <c r="A13" s="230"/>
      <c r="B13" s="230"/>
      <c r="C13" s="230"/>
      <c r="D13" s="234" t="s">
        <v>239</v>
      </c>
      <c r="E13" s="234">
        <v>2</v>
      </c>
      <c r="F13" s="234" t="s">
        <v>240</v>
      </c>
      <c r="G13" s="209">
        <v>6</v>
      </c>
      <c r="H13" s="235"/>
      <c r="I13" s="236"/>
      <c r="J13" s="231">
        <v>2</v>
      </c>
      <c r="K13" s="234"/>
    </row>
    <row r="14" spans="1:11" ht="19.2">
      <c r="A14" s="230"/>
      <c r="B14" s="230"/>
      <c r="C14" s="230"/>
      <c r="D14" s="231" t="s">
        <v>241</v>
      </c>
      <c r="E14" s="231">
        <v>6</v>
      </c>
      <c r="F14" s="231" t="s">
        <v>242</v>
      </c>
      <c r="G14" s="227" t="s">
        <v>243</v>
      </c>
      <c r="H14" s="235"/>
      <c r="I14" s="236"/>
      <c r="J14" s="231">
        <v>5</v>
      </c>
      <c r="K14" s="234"/>
    </row>
    <row r="15" spans="1:11" ht="28.8">
      <c r="A15" s="230"/>
      <c r="B15" s="230"/>
      <c r="C15" s="225" t="s">
        <v>197</v>
      </c>
      <c r="D15" s="231" t="s">
        <v>244</v>
      </c>
      <c r="E15" s="231">
        <v>2</v>
      </c>
      <c r="F15" s="249" t="s">
        <v>245</v>
      </c>
      <c r="G15" s="227" t="s">
        <v>245</v>
      </c>
      <c r="H15" s="232" t="s">
        <v>200</v>
      </c>
      <c r="I15" s="233"/>
      <c r="J15" s="231">
        <v>2</v>
      </c>
      <c r="K15" s="234"/>
    </row>
    <row r="16" spans="1:11" ht="19.2">
      <c r="A16" s="230"/>
      <c r="B16" s="230"/>
      <c r="C16" s="230"/>
      <c r="D16" s="231" t="s">
        <v>246</v>
      </c>
      <c r="E16" s="231">
        <v>2</v>
      </c>
      <c r="F16" s="249" t="s">
        <v>245</v>
      </c>
      <c r="G16" s="250" t="s">
        <v>245</v>
      </c>
      <c r="H16" s="235"/>
      <c r="I16" s="236"/>
      <c r="J16" s="231">
        <v>2</v>
      </c>
      <c r="K16" s="234"/>
    </row>
    <row r="17" spans="1:11" ht="19.2">
      <c r="A17" s="230"/>
      <c r="B17" s="230"/>
      <c r="C17" s="230"/>
      <c r="D17" s="231" t="s">
        <v>241</v>
      </c>
      <c r="E17" s="231">
        <v>6</v>
      </c>
      <c r="F17" s="231" t="s">
        <v>247</v>
      </c>
      <c r="G17" s="227" t="s">
        <v>248</v>
      </c>
      <c r="H17" s="235"/>
      <c r="I17" s="236"/>
      <c r="J17" s="231">
        <v>6</v>
      </c>
      <c r="K17" s="234"/>
    </row>
    <row r="18" spans="1:11" ht="19.2">
      <c r="A18" s="230"/>
      <c r="B18" s="230"/>
      <c r="C18" s="226" t="s">
        <v>203</v>
      </c>
      <c r="D18" s="231" t="s">
        <v>249</v>
      </c>
      <c r="E18" s="231">
        <v>10</v>
      </c>
      <c r="F18" s="231" t="s">
        <v>243</v>
      </c>
      <c r="G18" s="227" t="s">
        <v>250</v>
      </c>
      <c r="H18" s="235"/>
      <c r="I18" s="236"/>
      <c r="J18" s="231">
        <v>10</v>
      </c>
      <c r="K18" s="234"/>
    </row>
    <row r="19" spans="1:11" ht="19.2">
      <c r="A19" s="230"/>
      <c r="B19" s="230"/>
      <c r="C19" s="225" t="s">
        <v>212</v>
      </c>
      <c r="D19" s="231" t="s">
        <v>251</v>
      </c>
      <c r="E19" s="231">
        <v>2</v>
      </c>
      <c r="F19" s="231" t="s">
        <v>252</v>
      </c>
      <c r="G19" s="227" t="s">
        <v>253</v>
      </c>
      <c r="H19" s="235"/>
      <c r="I19" s="236"/>
      <c r="J19" s="231">
        <v>2</v>
      </c>
      <c r="K19" s="234"/>
    </row>
    <row r="20" spans="1:11" ht="19.2">
      <c r="A20" s="230"/>
      <c r="B20" s="230"/>
      <c r="C20" s="230"/>
      <c r="D20" s="231" t="s">
        <v>254</v>
      </c>
      <c r="E20" s="231">
        <v>2</v>
      </c>
      <c r="F20" s="231" t="s">
        <v>255</v>
      </c>
      <c r="G20" s="227" t="s">
        <v>256</v>
      </c>
      <c r="H20" s="235"/>
      <c r="I20" s="236"/>
      <c r="J20" s="231">
        <v>2</v>
      </c>
      <c r="K20" s="234"/>
    </row>
    <row r="21" spans="1:11" ht="19.2">
      <c r="A21" s="230"/>
      <c r="B21" s="230"/>
      <c r="C21" s="230"/>
      <c r="D21" s="231" t="s">
        <v>241</v>
      </c>
      <c r="E21" s="251">
        <v>6</v>
      </c>
      <c r="F21" s="251" t="s">
        <v>257</v>
      </c>
      <c r="G21" s="226" t="s">
        <v>257</v>
      </c>
      <c r="H21" s="235"/>
      <c r="I21" s="236"/>
      <c r="J21" s="231">
        <v>6</v>
      </c>
      <c r="K21" s="252"/>
    </row>
    <row r="22" spans="1:11" ht="48">
      <c r="A22" s="230"/>
      <c r="B22" s="227" t="s">
        <v>258</v>
      </c>
      <c r="C22" s="227" t="s">
        <v>259</v>
      </c>
      <c r="D22" s="231" t="s">
        <v>260</v>
      </c>
      <c r="E22" s="231">
        <v>40</v>
      </c>
      <c r="F22" s="231" t="s">
        <v>261</v>
      </c>
      <c r="G22" s="227" t="s">
        <v>261</v>
      </c>
      <c r="H22" s="228" t="s">
        <v>262</v>
      </c>
      <c r="I22" s="229"/>
      <c r="J22" s="231">
        <v>40</v>
      </c>
      <c r="K22" s="234"/>
    </row>
    <row r="23" spans="1:11" ht="28.8">
      <c r="A23" s="242"/>
      <c r="B23" s="226" t="s">
        <v>64</v>
      </c>
      <c r="C23" s="226" t="s">
        <v>225</v>
      </c>
      <c r="D23" s="231" t="s">
        <v>263</v>
      </c>
      <c r="E23" s="231">
        <v>20</v>
      </c>
      <c r="F23" s="227"/>
      <c r="G23" s="227">
        <v>19</v>
      </c>
      <c r="H23" s="232" t="s">
        <v>264</v>
      </c>
      <c r="I23" s="233"/>
      <c r="J23" s="231">
        <v>19</v>
      </c>
      <c r="K23" s="234"/>
    </row>
    <row r="24" spans="1:11">
      <c r="A24" s="244" t="s">
        <v>69</v>
      </c>
      <c r="B24" s="245"/>
      <c r="C24" s="245"/>
      <c r="D24" s="245"/>
      <c r="E24" s="245"/>
      <c r="F24" s="245"/>
      <c r="G24" s="245"/>
      <c r="H24" s="245"/>
      <c r="I24" s="246"/>
      <c r="J24" s="247">
        <v>98</v>
      </c>
      <c r="K24" s="234"/>
    </row>
    <row r="25" spans="1:11" ht="91.8" customHeight="1">
      <c r="A25" s="248" t="s">
        <v>229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</row>
  </sheetData>
  <mergeCells count="28">
    <mergeCell ref="H22:I22"/>
    <mergeCell ref="H23:I23"/>
    <mergeCell ref="A24:I24"/>
    <mergeCell ref="A25:K25"/>
    <mergeCell ref="B10:F10"/>
    <mergeCell ref="G10:K10"/>
    <mergeCell ref="A11:A23"/>
    <mergeCell ref="H11:I11"/>
    <mergeCell ref="B12:B21"/>
    <mergeCell ref="C12:C14"/>
    <mergeCell ref="H12:I14"/>
    <mergeCell ref="C15:C17"/>
    <mergeCell ref="H15:I21"/>
    <mergeCell ref="C19:C21"/>
    <mergeCell ref="A6:C9"/>
    <mergeCell ref="D6:E6"/>
    <mergeCell ref="D7:E7"/>
    <mergeCell ref="K7:K9"/>
    <mergeCell ref="D8:E8"/>
    <mergeCell ref="D9:E9"/>
    <mergeCell ref="A2:K2"/>
    <mergeCell ref="A3:K3"/>
    <mergeCell ref="A4:C4"/>
    <mergeCell ref="D4:K4"/>
    <mergeCell ref="A5:C5"/>
    <mergeCell ref="D5:F5"/>
    <mergeCell ref="G5:H5"/>
    <mergeCell ref="I5:K5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项目支出绩效评价统计表</vt:lpstr>
      <vt:lpstr>科技创新引导项目支出绩效自评表</vt:lpstr>
      <vt:lpstr>科技成果转化项目支出绩效自评表</vt:lpstr>
      <vt:lpstr>农业科技创新人才队伍建设项目支出绩效自评表</vt:lpstr>
      <vt:lpstr>全产业链科技创新示范项目支出绩效自评表</vt:lpstr>
      <vt:lpstr>对外合作交流项目支出绩效自评表</vt:lpstr>
      <vt:lpstr>重大科技平台建设提升项目支出绩效自评表</vt:lpstr>
      <vt:lpstr>科研辅助人员及后勤保障</vt:lpstr>
      <vt:lpstr>电子运行维护费</vt:lpstr>
      <vt:lpstr>转制科研企业事业费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宁夏农林科学院</dc:creator>
  <cp:lastModifiedBy>宁夏农林科学院</cp:lastModifiedBy>
  <cp:lastPrinted>2020-07-24T02:29:04Z</cp:lastPrinted>
  <dcterms:created xsi:type="dcterms:W3CDTF">2020-07-24T02:22:29Z</dcterms:created>
  <dcterms:modified xsi:type="dcterms:W3CDTF">2020-07-24T06:27:17Z</dcterms:modified>
</cp:coreProperties>
</file>